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ek\AppData\Local\Microsoft\Windows\Temporary Internet Files\Content.Outlook\B3FFLESC\"/>
    </mc:Choice>
  </mc:AlternateContent>
  <bookViews>
    <workbookView xWindow="0" yWindow="0" windowWidth="28800" windowHeight="14232"/>
  </bookViews>
  <sheets>
    <sheet name="Project and Cost Info" sheetId="1" r:id="rId1"/>
    <sheet name="Overall AE Assessment" sheetId="3" r:id="rId2"/>
    <sheet name="Overall Contractor Assessment" sheetId="2" r:id="rId3"/>
  </sheets>
  <definedNames>
    <definedName name="_xlnm.Print_Area" localSheetId="1">'Overall AE Assessment'!$A$1:$J$72</definedName>
    <definedName name="_xlnm.Print_Area" localSheetId="2">'Overall Contractor Assessment'!$A$1:$J$149</definedName>
    <definedName name="_xlnm.Print_Area" localSheetId="0">'Project and Cost Info'!$A$1:$H$46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3" l="1"/>
  <c r="J53" i="3"/>
  <c r="F54" i="3"/>
  <c r="F55" i="3"/>
  <c r="J55" i="3" s="1"/>
  <c r="F53" i="3"/>
  <c r="F52" i="3"/>
  <c r="J52" i="3" s="1"/>
  <c r="F131" i="2"/>
  <c r="F130" i="2"/>
  <c r="J130" i="2" s="1"/>
  <c r="F129" i="2"/>
  <c r="F128" i="2"/>
  <c r="F127" i="2"/>
  <c r="F126" i="2"/>
  <c r="F125" i="2"/>
  <c r="F124" i="2"/>
  <c r="J128" i="2"/>
  <c r="J129" i="2"/>
  <c r="J127" i="2"/>
  <c r="J131" i="2"/>
  <c r="J125" i="2"/>
  <c r="J126" i="2"/>
  <c r="J124" i="2"/>
  <c r="J57" i="3" l="1"/>
  <c r="J133" i="2"/>
</calcChain>
</file>

<file path=xl/sharedStrings.xml><?xml version="1.0" encoding="utf-8"?>
<sst xmlns="http://schemas.openxmlformats.org/spreadsheetml/2006/main" count="211" uniqueCount="125">
  <si>
    <t>Project Information</t>
  </si>
  <si>
    <t>Quality of Workmanship</t>
  </si>
  <si>
    <t>Unacceptable</t>
  </si>
  <si>
    <t>Poor</t>
  </si>
  <si>
    <t>Average</t>
  </si>
  <si>
    <t>Very Good</t>
  </si>
  <si>
    <t>Excellent</t>
  </si>
  <si>
    <t>a.  Compliance with project drawings and specifications</t>
  </si>
  <si>
    <t>b. Workmanship quality and accuracy</t>
  </si>
  <si>
    <t>c. Tools - quality and sufficient quantity</t>
  </si>
  <si>
    <t>d. Equipment - sufficient quantity and operating condition</t>
  </si>
  <si>
    <t>e. Quality of jobsite craft personnel</t>
  </si>
  <si>
    <t>Comments:</t>
  </si>
  <si>
    <t>Scheduling/Productivity</t>
  </si>
  <si>
    <t>a. Project schedule quality and completeness</t>
  </si>
  <si>
    <t>b. Controlling of project schedule</t>
  </si>
  <si>
    <t>c. Manpower allocation for maintaining project schedule</t>
  </si>
  <si>
    <t>d. Material deliveries to support project schedule</t>
  </si>
  <si>
    <t>e. Ability to meet substantial completion date and project milestones</t>
  </si>
  <si>
    <t>f. Productivity of work force</t>
  </si>
  <si>
    <t>Subcontractor Management</t>
  </si>
  <si>
    <t>Rate this contractor's ability, effort and success in managing and coordinating subcontractors.  (If no subcontractors, rate tis contractor's overal project management performance.</t>
  </si>
  <si>
    <t>Safety</t>
  </si>
  <si>
    <t>Rate this contractor's performance in regards to quality of work.</t>
  </si>
  <si>
    <t>Rate this contractor's performance in regards to project safety.</t>
  </si>
  <si>
    <t>Rate this contractor's performance in regards to producing and meeting contract schedules and milestones.</t>
  </si>
  <si>
    <t>a. Timely submission of site specific safety program</t>
  </si>
  <si>
    <t>b. Knowledge of OSHA standards</t>
  </si>
  <si>
    <t>c. Implementaiton of safety rules and regulations</t>
  </si>
  <si>
    <t>d. Promotion and creation of safety awareness</t>
  </si>
  <si>
    <t>e. Daily and overall housekeeping</t>
  </si>
  <si>
    <t>f. Safety record</t>
  </si>
  <si>
    <t>g. Response to safety concerns</t>
  </si>
  <si>
    <t>h. Awareness of public safety</t>
  </si>
  <si>
    <t>Contract Administration</t>
  </si>
  <si>
    <t>Rate this contractor's performance in regards to contract administration as per criteria below.</t>
  </si>
  <si>
    <t>a. Timely submission of complete and correct documentation required for NTP</t>
  </si>
  <si>
    <t>b. Change order processing</t>
  </si>
  <si>
    <t>c. Timely submission of RFIs, Show Drawings, and Change Orders</t>
  </si>
  <si>
    <t>d. Subcontractor payments made promptly</t>
  </si>
  <si>
    <t>e. Timely submission of complete and correct payment applications</t>
  </si>
  <si>
    <t>f. Quality of paperwork</t>
  </si>
  <si>
    <t>Working Relationships</t>
  </si>
  <si>
    <t>Supervisory Personnel Rating</t>
  </si>
  <si>
    <t>Rate the overall performance of this contractor's on-site supervisory personnel and project management staff.</t>
  </si>
  <si>
    <t>Rate this contractor's overal ability to efficiently close out this project.</t>
  </si>
  <si>
    <t>a. Timely completion of all punchlist items</t>
  </si>
  <si>
    <t>b. Timely resolution of all outstanding change orders</t>
  </si>
  <si>
    <t>c. Timely submission of all close-out documents</t>
  </si>
  <si>
    <t>d. Quality of close-out documentation</t>
  </si>
  <si>
    <t>Cost Information</t>
  </si>
  <si>
    <t>b.</t>
  </si>
  <si>
    <t>c.</t>
  </si>
  <si>
    <t>Summary of any litigation and contrators involved:</t>
  </si>
  <si>
    <t>South Dakota Board of Regents</t>
  </si>
  <si>
    <t>Project Description:</t>
  </si>
  <si>
    <t>Summary Sheet:</t>
  </si>
  <si>
    <t>Performance Categories</t>
  </si>
  <si>
    <t>Scheduling</t>
  </si>
  <si>
    <t>Contract Closeout</t>
  </si>
  <si>
    <t>Rating per Category</t>
  </si>
  <si>
    <t>Weight (%)</t>
  </si>
  <si>
    <t>Scoring</t>
  </si>
  <si>
    <t>Overall Rating</t>
  </si>
  <si>
    <t xml:space="preserve">Project A/E Firm: </t>
  </si>
  <si>
    <t xml:space="preserve">Construction Manager at Risk:  </t>
  </si>
  <si>
    <t xml:space="preserve">Project Start Date:  </t>
  </si>
  <si>
    <t xml:space="preserve">CMR GMP or Low Bid: </t>
  </si>
  <si>
    <t>Explanation of Difference between A/E Designed Cost and GMP or Bid Cost:</t>
  </si>
  <si>
    <t xml:space="preserve">Total # of Change Orders:  </t>
  </si>
  <si>
    <t>Using the scale below, please give one rating for each category.  Add comments as required to justify your rating.</t>
  </si>
  <si>
    <t xml:space="preserve"> </t>
  </si>
  <si>
    <t xml:space="preserve">General Contractor(s): </t>
  </si>
  <si>
    <t xml:space="preserve">Facilities Director:  </t>
  </si>
  <si>
    <t>Campus Project Closeout Form</t>
  </si>
  <si>
    <t>Campus Evaluators:</t>
  </si>
  <si>
    <t>$</t>
  </si>
  <si>
    <t>Ex. $2,000,000</t>
  </si>
  <si>
    <t>a.  Ex. HEFF</t>
  </si>
  <si>
    <t>Initial Fund Sources:</t>
  </si>
  <si>
    <t>Amounts:</t>
  </si>
  <si>
    <t>Penalties Levied: (i.e. liquidated damages, contract extension/delays)</t>
  </si>
  <si>
    <t>Completion of Punch List</t>
  </si>
  <si>
    <t>a.  Provided Certificate of Substantial Completion</t>
  </si>
  <si>
    <t>b.  Provided Certificate of Occupancy or Equivalent</t>
  </si>
  <si>
    <t>c.  Closed Out All Permits</t>
  </si>
  <si>
    <t>Written Confirmation</t>
  </si>
  <si>
    <t>Rate this engineer's performance in regards to providing written confirmation that all work has been completed</t>
  </si>
  <si>
    <t>Account Adjustments</t>
  </si>
  <si>
    <t>Rate this engineer's timeliness to review submittals, process change orders, process pay applications, etc.</t>
  </si>
  <si>
    <t>d.  Provided Certificate of Compliance (regarding Green Projects, etc.)</t>
  </si>
  <si>
    <t>Materials/Manual Provided</t>
  </si>
  <si>
    <t>Campus Assessment of Project Engineer:</t>
  </si>
  <si>
    <t>Campus Assessment of Contractor and Overall Project:</t>
  </si>
  <si>
    <t>(text)</t>
  </si>
  <si>
    <t xml:space="preserve">Planned Completion Date: </t>
  </si>
  <si>
    <t>Actual Completion Date:</t>
  </si>
  <si>
    <t>Total $ Amount of Change Orders:</t>
  </si>
  <si>
    <t>Fully Completed/Occupied Date:</t>
  </si>
  <si>
    <t>Legislation Year and Bill Number:</t>
  </si>
  <si>
    <t>Initial Project Cost Estimates:</t>
  </si>
  <si>
    <t>b.  Design/Professional Services:</t>
  </si>
  <si>
    <t>a.  Construction Costs:</t>
  </si>
  <si>
    <t>c.  Campus Project Administration:</t>
  </si>
  <si>
    <t>d.  OSE Project Administration:</t>
  </si>
  <si>
    <t>e.  Contingency:</t>
  </si>
  <si>
    <t>f.  Miscellaneous:</t>
  </si>
  <si>
    <t>d.</t>
  </si>
  <si>
    <r>
      <t>Value Analysis</t>
    </r>
    <r>
      <rPr>
        <sz val="12"/>
        <color theme="1"/>
        <rFont val="Times New Roman"/>
        <family val="1"/>
      </rPr>
      <t xml:space="preserve"> Summary of Project Scope Changes necessary to get within budget:</t>
    </r>
  </si>
  <si>
    <t>Final Fund Sources:</t>
  </si>
  <si>
    <t>a.</t>
  </si>
  <si>
    <t>A/E Errors and Omissions - Explanation and Related Cost(s):</t>
  </si>
  <si>
    <t>Rate this contractor's working relationships with other parties. (i.e. campus design professionals, subcontractors, etc.)</t>
  </si>
  <si>
    <t xml:space="preserve">Contractor: </t>
  </si>
  <si>
    <t xml:space="preserve">Project:  </t>
  </si>
  <si>
    <t>Rate this engineer's performance in regards to completing the punch list inspection.</t>
  </si>
  <si>
    <t>Rate this engineer's thoroughness to provide materials/manuals for operation and maintenance.</t>
  </si>
  <si>
    <t xml:space="preserve">Engineer Firm:  </t>
  </si>
  <si>
    <t xml:space="preserve">Engineer:  </t>
  </si>
  <si>
    <t xml:space="preserve">Final Evaluation Date:  </t>
  </si>
  <si>
    <t xml:space="preserve">OSE Project Number: </t>
  </si>
  <si>
    <t xml:space="preserve">OSE Engineer: </t>
  </si>
  <si>
    <t xml:space="preserve">Campus:  </t>
  </si>
  <si>
    <t xml:space="preserve">Project Name:  </t>
  </si>
  <si>
    <t>Materials/Manuals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</si>
</sst>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6"/>
      <color theme="1"/>
      <name val="Times New Roman"/>
      <family val="1"/>
    </font>
    <font>
      <strike/>
      <sz val="12"/>
      <color theme="1"/>
      <name val="Times New Roman"/>
      <family val="1"/>
    </font>
    <font>
      <i/>
      <strike/>
      <sz val="12"/>
      <color theme="1"/>
      <name val="Times New Roman"/>
      <family val="1"/>
    </font>
    <font>
      <b/>
      <sz val="11.8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>
      <protection locked="0"/>
    </xf>
    <xf numFmtId="0" fontId="5" fillId="0" borderId="8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7" xfId="0" applyFont="1" applyFill="1" applyBorder="1" applyProtection="1">
      <protection locked="0"/>
    </xf>
    <xf numFmtId="0" fontId="5" fillId="0" borderId="8" xfId="0" applyFont="1" applyBorder="1" applyAlignment="1" applyProtection="1">
      <alignment horizontal="left" vertical="top" indent="2"/>
      <protection locked="0"/>
    </xf>
    <xf numFmtId="6" fontId="5" fillId="0" borderId="8" xfId="0" applyNumberFormat="1" applyFont="1" applyBorder="1" applyAlignment="1" applyProtection="1">
      <alignment horizontal="left" indent="2"/>
      <protection locked="0"/>
    </xf>
    <xf numFmtId="0" fontId="5" fillId="0" borderId="7" xfId="0" applyFont="1" applyBorder="1" applyAlignment="1" applyProtection="1">
      <alignment horizontal="left" vertical="top" indent="2"/>
      <protection locked="0"/>
    </xf>
    <xf numFmtId="0" fontId="5" fillId="0" borderId="8" xfId="0" applyFont="1" applyBorder="1" applyAlignment="1" applyProtection="1">
      <alignment horizontal="left" indent="2"/>
      <protection locked="0"/>
    </xf>
    <xf numFmtId="164" fontId="5" fillId="0" borderId="8" xfId="0" applyNumberFormat="1" applyFont="1" applyFill="1" applyBorder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5" fillId="2" borderId="0" xfId="0" applyFont="1" applyFill="1" applyProtection="1"/>
    <xf numFmtId="0" fontId="5" fillId="0" borderId="7" xfId="0" applyFont="1" applyBorder="1" applyProtection="1"/>
    <xf numFmtId="0" fontId="5" fillId="0" borderId="14" xfId="0" applyFont="1" applyFill="1" applyBorder="1" applyAlignment="1" applyProtection="1">
      <alignment vertical="top"/>
    </xf>
    <xf numFmtId="0" fontId="5" fillId="0" borderId="0" xfId="0" applyFont="1" applyAlignment="1" applyProtection="1"/>
    <xf numFmtId="0" fontId="5" fillId="0" borderId="0" xfId="0" applyFont="1" applyFill="1" applyProtection="1"/>
    <xf numFmtId="0" fontId="0" fillId="0" borderId="8" xfId="0" applyBorder="1" applyProtection="1"/>
    <xf numFmtId="0" fontId="0" fillId="0" borderId="7" xfId="0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11" fillId="0" borderId="0" xfId="0" applyFont="1" applyFill="1" applyProtection="1"/>
    <xf numFmtId="0" fontId="11" fillId="0" borderId="0" xfId="0" applyFont="1" applyBorder="1" applyAlignment="1" applyProtection="1">
      <alignment horizontal="left"/>
    </xf>
    <xf numFmtId="0" fontId="8" fillId="2" borderId="0" xfId="0" applyFont="1" applyFill="1" applyProtection="1"/>
    <xf numFmtId="0" fontId="5" fillId="0" borderId="11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8" xfId="0" applyFont="1" applyFill="1" applyBorder="1" applyProtection="1"/>
    <xf numFmtId="0" fontId="5" fillId="0" borderId="8" xfId="0" applyFont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 indent="2"/>
    </xf>
    <xf numFmtId="0" fontId="5" fillId="0" borderId="7" xfId="0" applyFont="1" applyFill="1" applyBorder="1" applyAlignment="1" applyProtection="1">
      <alignment horizontal="left" indent="2"/>
    </xf>
    <xf numFmtId="0" fontId="5" fillId="0" borderId="0" xfId="0" applyFont="1" applyAlignment="1" applyProtection="1">
      <alignment horizontal="left"/>
    </xf>
    <xf numFmtId="0" fontId="0" fillId="0" borderId="0" xfId="0" applyFill="1" applyProtection="1"/>
    <xf numFmtId="0" fontId="4" fillId="0" borderId="1" xfId="0" applyFont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9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Protection="1"/>
    <xf numFmtId="0" fontId="4" fillId="2" borderId="0" xfId="0" applyFont="1" applyFill="1" applyProtection="1"/>
    <xf numFmtId="0" fontId="4" fillId="0" borderId="0" xfId="0" applyFont="1" applyBorder="1" applyProtection="1"/>
    <xf numFmtId="0" fontId="4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1" fontId="5" fillId="0" borderId="0" xfId="0" applyNumberFormat="1" applyFont="1" applyProtection="1"/>
    <xf numFmtId="165" fontId="5" fillId="0" borderId="1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165" fontId="10" fillId="0" borderId="1" xfId="0" applyNumberFormat="1" applyFont="1" applyBorder="1" applyAlignment="1" applyProtection="1">
      <alignment horizontal="center"/>
    </xf>
    <xf numFmtId="1" fontId="5" fillId="0" borderId="1" xfId="0" applyNumberFormat="1" applyFont="1" applyBorder="1" applyProtection="1"/>
    <xf numFmtId="0" fontId="5" fillId="0" borderId="7" xfId="0" applyFont="1" applyFill="1" applyBorder="1" applyAlignment="1" applyProtection="1">
      <alignment horizontal="left" vertical="top" indent="2"/>
      <protection locked="0"/>
    </xf>
    <xf numFmtId="0" fontId="5" fillId="0" borderId="8" xfId="0" applyFont="1" applyBorder="1" applyProtection="1">
      <protection locked="0"/>
    </xf>
    <xf numFmtId="0" fontId="5" fillId="0" borderId="14" xfId="0" applyFont="1" applyFill="1" applyBorder="1" applyAlignment="1" applyProtection="1">
      <alignment vertical="top"/>
      <protection locked="0"/>
    </xf>
    <xf numFmtId="0" fontId="5" fillId="0" borderId="12" xfId="0" applyFont="1" applyFill="1" applyBorder="1" applyProtection="1"/>
    <xf numFmtId="0" fontId="8" fillId="3" borderId="0" xfId="0" applyFont="1" applyFill="1" applyAlignment="1" applyProtection="1">
      <alignment horizontal="center"/>
    </xf>
    <xf numFmtId="0" fontId="5" fillId="0" borderId="0" xfId="0" applyFont="1" applyProtection="1"/>
    <xf numFmtId="14" fontId="5" fillId="0" borderId="0" xfId="0" applyNumberFormat="1" applyFont="1" applyProtection="1">
      <protection locked="0"/>
    </xf>
    <xf numFmtId="0" fontId="8" fillId="2" borderId="0" xfId="0" applyFont="1" applyFill="1" applyAlignment="1" applyProtection="1">
      <alignment horizontal="left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Protection="1"/>
    <xf numFmtId="0" fontId="5" fillId="0" borderId="0" xfId="0" applyFont="1" applyFill="1" applyProtection="1">
      <protection locked="0"/>
    </xf>
    <xf numFmtId="14" fontId="5" fillId="0" borderId="8" xfId="0" applyNumberFormat="1" applyFont="1" applyFill="1" applyBorder="1" applyAlignment="1" applyProtection="1">
      <alignment horizontal="center"/>
      <protection locked="0"/>
    </xf>
    <xf numFmtId="5" fontId="5" fillId="0" borderId="8" xfId="1" applyNumberFormat="1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 indent="2"/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5" fillId="4" borderId="12" xfId="0" applyFont="1" applyFill="1" applyBorder="1" applyProtection="1"/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4" borderId="5" xfId="0" applyFont="1" applyFill="1" applyBorder="1" applyAlignment="1" applyProtection="1">
      <alignment horizontal="left"/>
    </xf>
    <xf numFmtId="0" fontId="5" fillId="4" borderId="5" xfId="0" applyFont="1" applyFill="1" applyBorder="1" applyProtection="1"/>
    <xf numFmtId="0" fontId="5" fillId="4" borderId="5" xfId="0" applyFont="1" applyFill="1" applyBorder="1" applyAlignment="1" applyProtection="1">
      <alignment vertical="top"/>
    </xf>
    <xf numFmtId="0" fontId="5" fillId="0" borderId="7" xfId="0" applyFont="1" applyFill="1" applyBorder="1" applyAlignment="1" applyProtection="1">
      <alignment horizontal="right" vertical="top"/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left" indent="2"/>
    </xf>
    <xf numFmtId="0" fontId="5" fillId="0" borderId="7" xfId="0" applyFont="1" applyFill="1" applyBorder="1" applyAlignment="1" applyProtection="1">
      <alignment horizontal="left" vertical="top" indent="2"/>
    </xf>
    <xf numFmtId="0" fontId="5" fillId="0" borderId="7" xfId="0" applyFont="1" applyBorder="1" applyProtection="1"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horizontal="left" indent="2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left" vertical="top"/>
    </xf>
    <xf numFmtId="0" fontId="12" fillId="0" borderId="7" xfId="0" applyFont="1" applyFill="1" applyBorder="1" applyAlignment="1" applyProtection="1">
      <alignment horizontal="right" vertical="top"/>
      <protection locked="0"/>
    </xf>
    <xf numFmtId="0" fontId="5" fillId="0" borderId="7" xfId="0" applyFont="1" applyFill="1" applyBorder="1" applyAlignment="1" applyProtection="1">
      <alignment horizontal="left" indent="2"/>
      <protection locked="0"/>
    </xf>
    <xf numFmtId="0" fontId="5" fillId="0" borderId="7" xfId="0" applyFont="1" applyFill="1" applyBorder="1" applyAlignment="1" applyProtection="1">
      <alignment horizontal="right"/>
      <protection locked="0"/>
    </xf>
    <xf numFmtId="0" fontId="5" fillId="0" borderId="3" xfId="0" applyFont="1" applyBorder="1" applyProtection="1"/>
    <xf numFmtId="0" fontId="5" fillId="0" borderId="10" xfId="0" applyFont="1" applyBorder="1" applyProtection="1"/>
    <xf numFmtId="0" fontId="5" fillId="0" borderId="2" xfId="0" applyFont="1" applyBorder="1" applyProtection="1"/>
    <xf numFmtId="0" fontId="7" fillId="0" borderId="0" xfId="0" applyFont="1" applyAlignment="1" applyProtection="1">
      <alignment horizontal="center"/>
    </xf>
    <xf numFmtId="0" fontId="5" fillId="0" borderId="1" xfId="0" applyFont="1" applyFill="1" applyBorder="1" applyAlignment="1" applyProtection="1">
      <alignment vertical="top" wrapText="1"/>
    </xf>
    <xf numFmtId="0" fontId="4" fillId="0" borderId="7" xfId="0" applyFont="1" applyBorder="1" applyProtection="1">
      <protection locked="0"/>
    </xf>
    <xf numFmtId="0" fontId="6" fillId="0" borderId="0" xfId="0" applyFont="1" applyAlignment="1" applyProtection="1">
      <alignment horizontal="left" wrapText="1"/>
    </xf>
    <xf numFmtId="0" fontId="6" fillId="0" borderId="0" xfId="0" applyFont="1" applyProtection="1"/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 wrapText="1"/>
    </xf>
    <xf numFmtId="0" fontId="4" fillId="0" borderId="0" xfId="0" applyFont="1" applyProtection="1"/>
    <xf numFmtId="0" fontId="13" fillId="0" borderId="0" xfId="0" applyFont="1" applyProtection="1"/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Protection="1"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DB6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9" zoomScale="130" zoomScaleNormal="130" workbookViewId="0">
      <selection activeCell="C5" sqref="C5"/>
    </sheetView>
  </sheetViews>
  <sheetFormatPr defaultColWidth="9.109375" defaultRowHeight="14.4" x14ac:dyDescent="0.3"/>
  <cols>
    <col min="1" max="1" width="1.5546875" style="15" customWidth="1"/>
    <col min="2" max="2" width="35.5546875" style="15" customWidth="1"/>
    <col min="3" max="3" width="30.6640625" style="15" customWidth="1"/>
    <col min="4" max="4" width="1.6640625" style="15" customWidth="1"/>
    <col min="5" max="5" width="18.88671875" style="15" customWidth="1"/>
    <col min="6" max="6" width="16" style="15" customWidth="1"/>
    <col min="7" max="7" width="11" style="15" customWidth="1"/>
    <col min="8" max="16384" width="9.109375" style="15"/>
  </cols>
  <sheetData>
    <row r="1" spans="1:8" ht="17.399999999999999" x14ac:dyDescent="0.3">
      <c r="A1" s="63" t="s">
        <v>54</v>
      </c>
      <c r="B1" s="63"/>
      <c r="C1" s="63"/>
      <c r="D1" s="63"/>
      <c r="E1" s="63"/>
      <c r="F1" s="63"/>
      <c r="G1" s="63"/>
      <c r="H1" s="63"/>
    </row>
    <row r="2" spans="1:8" s="16" customFormat="1" ht="21" x14ac:dyDescent="0.4">
      <c r="A2" s="63" t="s">
        <v>74</v>
      </c>
      <c r="B2" s="63"/>
      <c r="C2" s="63"/>
      <c r="D2" s="63"/>
      <c r="E2" s="63"/>
      <c r="F2" s="63"/>
      <c r="G2" s="63"/>
      <c r="H2" s="63"/>
    </row>
    <row r="3" spans="1:8" s="17" customFormat="1" ht="18" x14ac:dyDescent="0.35">
      <c r="A3" s="15"/>
      <c r="B3" s="15"/>
      <c r="C3" s="15"/>
      <c r="D3" s="15"/>
      <c r="E3" s="15"/>
      <c r="F3" s="15"/>
      <c r="G3" s="15"/>
    </row>
    <row r="4" spans="1:8" ht="17.399999999999999" x14ac:dyDescent="0.3">
      <c r="A4" s="66" t="s">
        <v>0</v>
      </c>
      <c r="B4" s="66"/>
      <c r="C4" s="66"/>
      <c r="D4" s="18"/>
      <c r="E4" s="18"/>
      <c r="F4" s="18"/>
      <c r="G4" s="18"/>
      <c r="H4" s="18"/>
    </row>
    <row r="5" spans="1:8" ht="15.6" x14ac:dyDescent="0.3">
      <c r="A5" s="13"/>
      <c r="B5" s="13" t="s">
        <v>122</v>
      </c>
      <c r="C5" s="2"/>
      <c r="D5" s="13"/>
      <c r="E5" s="64" t="s">
        <v>119</v>
      </c>
      <c r="F5" s="64"/>
      <c r="G5" s="65"/>
      <c r="H5" s="65"/>
    </row>
    <row r="6" spans="1:8" ht="15.6" x14ac:dyDescent="0.3">
      <c r="A6" s="13"/>
      <c r="B6" s="13" t="s">
        <v>123</v>
      </c>
      <c r="C6" s="3"/>
      <c r="D6" s="13"/>
      <c r="E6" s="70" t="s">
        <v>120</v>
      </c>
      <c r="F6" s="70"/>
      <c r="G6" s="71"/>
      <c r="H6" s="71"/>
    </row>
    <row r="7" spans="1:8" ht="18" customHeight="1" thickBot="1" x14ac:dyDescent="0.35">
      <c r="A7" s="13"/>
      <c r="B7" s="14" t="s">
        <v>55</v>
      </c>
      <c r="C7" s="4"/>
      <c r="D7" s="14"/>
      <c r="E7" s="20" t="s">
        <v>121</v>
      </c>
      <c r="F7" s="61"/>
      <c r="G7" s="61"/>
      <c r="H7" s="61"/>
    </row>
    <row r="8" spans="1:8" ht="16.2" thickBot="1" x14ac:dyDescent="0.35">
      <c r="A8" s="13"/>
      <c r="B8" s="67" t="s">
        <v>94</v>
      </c>
      <c r="C8" s="68"/>
      <c r="D8" s="68"/>
      <c r="E8" s="68"/>
      <c r="F8" s="68"/>
      <c r="G8" s="68"/>
      <c r="H8" s="69"/>
    </row>
    <row r="9" spans="1:8" ht="15.6" x14ac:dyDescent="0.3">
      <c r="A9" s="13"/>
      <c r="B9" s="21" t="s">
        <v>64</v>
      </c>
      <c r="C9" s="5"/>
      <c r="D9" s="13"/>
      <c r="E9" s="62" t="s">
        <v>98</v>
      </c>
      <c r="F9" s="62"/>
      <c r="G9" s="72"/>
      <c r="H9" s="72"/>
    </row>
    <row r="10" spans="1:8" ht="15.75" customHeight="1" x14ac:dyDescent="0.3">
      <c r="A10" s="13"/>
      <c r="B10" s="13" t="s">
        <v>65</v>
      </c>
      <c r="C10" s="3"/>
      <c r="D10" s="13"/>
      <c r="E10" s="13"/>
      <c r="F10" s="13"/>
      <c r="G10" s="13"/>
    </row>
    <row r="11" spans="1:8" ht="15.6" x14ac:dyDescent="0.3">
      <c r="A11" s="13"/>
      <c r="B11" s="13" t="s">
        <v>72</v>
      </c>
      <c r="C11" s="3"/>
      <c r="D11" s="13"/>
      <c r="E11" s="22" t="s">
        <v>75</v>
      </c>
      <c r="F11" s="22"/>
      <c r="G11" s="13"/>
    </row>
    <row r="12" spans="1:8" ht="15.6" x14ac:dyDescent="0.3">
      <c r="A12" s="13"/>
      <c r="C12" s="1"/>
      <c r="D12" s="13"/>
      <c r="E12" s="60"/>
      <c r="F12" s="60"/>
      <c r="G12" s="60"/>
      <c r="H12" s="23"/>
    </row>
    <row r="13" spans="1:8" ht="15.75" customHeight="1" x14ac:dyDescent="0.3">
      <c r="A13" s="13"/>
      <c r="B13" s="13" t="s">
        <v>73</v>
      </c>
      <c r="C13" s="6" t="s">
        <v>71</v>
      </c>
      <c r="D13" s="13"/>
      <c r="E13" s="87"/>
      <c r="F13" s="87"/>
      <c r="G13" s="87"/>
      <c r="H13" s="24"/>
    </row>
    <row r="14" spans="1:8" ht="15.6" x14ac:dyDescent="0.3">
      <c r="A14" s="13"/>
      <c r="B14" s="13" t="s">
        <v>66</v>
      </c>
      <c r="C14" s="3"/>
      <c r="D14" s="13"/>
      <c r="E14" s="25"/>
      <c r="F14" s="26"/>
      <c r="G14" s="26"/>
    </row>
    <row r="15" spans="1:8" ht="15.75" customHeight="1" x14ac:dyDescent="0.3">
      <c r="A15" s="13"/>
      <c r="B15" s="13" t="s">
        <v>95</v>
      </c>
      <c r="C15" s="3"/>
      <c r="D15" s="13"/>
      <c r="E15" s="27"/>
      <c r="F15" s="27"/>
      <c r="G15" s="28"/>
    </row>
    <row r="16" spans="1:8" ht="15.6" x14ac:dyDescent="0.3">
      <c r="A16" s="13"/>
      <c r="B16" s="22" t="s">
        <v>96</v>
      </c>
      <c r="C16" s="6" t="s">
        <v>71</v>
      </c>
      <c r="D16" s="13"/>
      <c r="E16" s="27"/>
      <c r="F16" s="27"/>
      <c r="G16" s="28"/>
    </row>
    <row r="17" spans="1:8" ht="17.399999999999999" x14ac:dyDescent="0.3">
      <c r="A17" s="29" t="s">
        <v>50</v>
      </c>
      <c r="B17" s="18"/>
      <c r="C17" s="18"/>
      <c r="D17" s="18"/>
      <c r="E17" s="18"/>
      <c r="F17" s="18"/>
      <c r="G17" s="18"/>
      <c r="H17" s="18"/>
    </row>
    <row r="18" spans="1:8" ht="15.6" x14ac:dyDescent="0.3">
      <c r="A18" s="13"/>
      <c r="B18" s="30" t="s">
        <v>99</v>
      </c>
      <c r="C18" s="3"/>
      <c r="D18" s="13"/>
      <c r="E18" s="13" t="s">
        <v>69</v>
      </c>
      <c r="F18" s="13"/>
      <c r="G18" s="92" t="s">
        <v>71</v>
      </c>
      <c r="H18" s="92"/>
    </row>
    <row r="19" spans="1:8" ht="15.6" x14ac:dyDescent="0.3">
      <c r="A19" s="13"/>
      <c r="B19" s="25"/>
      <c r="C19" s="25"/>
      <c r="D19" s="13"/>
      <c r="E19" s="64" t="s">
        <v>97</v>
      </c>
      <c r="F19" s="64"/>
      <c r="G19" s="64"/>
    </row>
    <row r="20" spans="1:8" ht="15.6" x14ac:dyDescent="0.3">
      <c r="A20" s="13"/>
      <c r="B20" s="25"/>
      <c r="C20" s="25"/>
      <c r="D20" s="13"/>
      <c r="E20" s="13"/>
      <c r="F20" s="73" t="s">
        <v>76</v>
      </c>
      <c r="G20" s="73"/>
      <c r="H20" s="73"/>
    </row>
    <row r="21" spans="1:8" ht="15.6" x14ac:dyDescent="0.3">
      <c r="A21" s="13"/>
      <c r="B21" s="25"/>
      <c r="C21" s="25"/>
      <c r="D21" s="13"/>
      <c r="E21" s="13"/>
      <c r="F21" s="13"/>
      <c r="G21" s="31"/>
      <c r="H21" s="31"/>
    </row>
    <row r="22" spans="1:8" ht="15.6" x14ac:dyDescent="0.3">
      <c r="A22" s="13"/>
      <c r="B22" s="32" t="s">
        <v>79</v>
      </c>
      <c r="C22" s="33" t="s">
        <v>80</v>
      </c>
      <c r="D22" s="13"/>
      <c r="E22" s="64" t="s">
        <v>109</v>
      </c>
      <c r="F22" s="64"/>
      <c r="G22" s="64" t="s">
        <v>80</v>
      </c>
      <c r="H22" s="64"/>
    </row>
    <row r="23" spans="1:8" ht="15.6" x14ac:dyDescent="0.3">
      <c r="A23" s="13"/>
      <c r="B23" s="7" t="s">
        <v>78</v>
      </c>
      <c r="C23" s="8" t="s">
        <v>77</v>
      </c>
      <c r="D23" s="13"/>
      <c r="E23" s="74" t="s">
        <v>110</v>
      </c>
      <c r="F23" s="74"/>
      <c r="G23" s="75"/>
      <c r="H23" s="75"/>
    </row>
    <row r="24" spans="1:8" ht="15.6" x14ac:dyDescent="0.3">
      <c r="A24" s="13"/>
      <c r="B24" s="9" t="s">
        <v>51</v>
      </c>
      <c r="C24" s="10"/>
      <c r="D24" s="13"/>
      <c r="E24" s="95" t="s">
        <v>51</v>
      </c>
      <c r="F24" s="95"/>
      <c r="G24" s="96"/>
      <c r="H24" s="96"/>
    </row>
    <row r="25" spans="1:8" ht="15.6" x14ac:dyDescent="0.3">
      <c r="A25" s="13"/>
      <c r="B25" s="9" t="s">
        <v>52</v>
      </c>
      <c r="C25" s="10"/>
      <c r="D25" s="13"/>
      <c r="E25" s="59" t="s">
        <v>52</v>
      </c>
      <c r="F25" s="59"/>
      <c r="G25" s="94"/>
      <c r="H25" s="94"/>
    </row>
    <row r="26" spans="1:8" ht="15.6" x14ac:dyDescent="0.3">
      <c r="A26" s="13"/>
      <c r="B26" s="9" t="s">
        <v>107</v>
      </c>
      <c r="C26" s="10"/>
      <c r="D26" s="13"/>
      <c r="E26" s="59" t="s">
        <v>107</v>
      </c>
      <c r="F26" s="59"/>
      <c r="G26" s="94"/>
      <c r="H26" s="94"/>
    </row>
    <row r="27" spans="1:8" ht="15.6" x14ac:dyDescent="0.3">
      <c r="A27" s="13"/>
      <c r="B27" s="19" t="s">
        <v>100</v>
      </c>
      <c r="C27" s="19" t="s">
        <v>80</v>
      </c>
      <c r="D27" s="13"/>
      <c r="E27" s="93" t="s">
        <v>109</v>
      </c>
      <c r="F27" s="93"/>
      <c r="G27" s="93" t="s">
        <v>80</v>
      </c>
      <c r="H27" s="93"/>
    </row>
    <row r="28" spans="1:8" ht="15.6" x14ac:dyDescent="0.3">
      <c r="A28" s="13"/>
      <c r="B28" s="34" t="s">
        <v>102</v>
      </c>
      <c r="C28" s="11"/>
      <c r="D28" s="13"/>
      <c r="E28" s="85" t="s">
        <v>102</v>
      </c>
      <c r="F28" s="85"/>
      <c r="G28" s="83"/>
      <c r="H28" s="83"/>
    </row>
    <row r="29" spans="1:8" ht="15.6" x14ac:dyDescent="0.3">
      <c r="A29" s="13"/>
      <c r="B29" s="35" t="s">
        <v>101</v>
      </c>
      <c r="C29" s="6"/>
      <c r="D29" s="13"/>
      <c r="E29" s="86" t="s">
        <v>101</v>
      </c>
      <c r="F29" s="86"/>
      <c r="G29" s="83"/>
      <c r="H29" s="83"/>
    </row>
    <row r="30" spans="1:8" ht="15.6" x14ac:dyDescent="0.3">
      <c r="A30" s="13"/>
      <c r="B30" s="35" t="s">
        <v>103</v>
      </c>
      <c r="C30" s="6"/>
      <c r="D30" s="13"/>
      <c r="E30" s="86" t="s">
        <v>103</v>
      </c>
      <c r="F30" s="86"/>
      <c r="G30" s="83"/>
      <c r="H30" s="83"/>
    </row>
    <row r="31" spans="1:8" ht="15.6" x14ac:dyDescent="0.3">
      <c r="A31" s="13"/>
      <c r="B31" s="35" t="s">
        <v>104</v>
      </c>
      <c r="C31" s="6"/>
      <c r="D31" s="13"/>
      <c r="E31" s="86" t="s">
        <v>104</v>
      </c>
      <c r="F31" s="86"/>
      <c r="G31" s="83"/>
      <c r="H31" s="83"/>
    </row>
    <row r="32" spans="1:8" ht="15.6" x14ac:dyDescent="0.3">
      <c r="A32" s="13"/>
      <c r="B32" s="35" t="s">
        <v>105</v>
      </c>
      <c r="C32" s="6"/>
      <c r="D32" s="13"/>
      <c r="E32" s="91" t="s">
        <v>105</v>
      </c>
      <c r="F32" s="91"/>
      <c r="G32" s="84"/>
      <c r="H32" s="84"/>
    </row>
    <row r="33" spans="1:8" ht="15.6" x14ac:dyDescent="0.3">
      <c r="A33" s="13"/>
      <c r="B33" s="35" t="s">
        <v>106</v>
      </c>
      <c r="C33" s="6"/>
      <c r="D33" s="13"/>
      <c r="E33" s="91" t="s">
        <v>106</v>
      </c>
      <c r="F33" s="91"/>
      <c r="G33" s="84"/>
      <c r="H33" s="84"/>
    </row>
    <row r="34" spans="1:8" ht="15.6" x14ac:dyDescent="0.3">
      <c r="A34" s="13"/>
      <c r="B34" s="36" t="s">
        <v>67</v>
      </c>
      <c r="C34" s="12"/>
      <c r="D34" s="25"/>
      <c r="E34" s="25"/>
      <c r="F34" s="25"/>
      <c r="G34" s="25"/>
      <c r="H34" s="13"/>
    </row>
    <row r="35" spans="1:8" ht="15.6" x14ac:dyDescent="0.3">
      <c r="A35" s="13"/>
      <c r="B35" s="36"/>
      <c r="C35" s="26"/>
      <c r="D35" s="25"/>
      <c r="E35" s="25"/>
      <c r="F35" s="25"/>
      <c r="G35" s="25"/>
      <c r="H35" s="13"/>
    </row>
    <row r="36" spans="1:8" ht="16.2" thickBot="1" x14ac:dyDescent="0.35">
      <c r="A36" s="13"/>
      <c r="B36" s="18" t="s">
        <v>68</v>
      </c>
      <c r="C36" s="18"/>
      <c r="D36" s="18"/>
      <c r="E36" s="18"/>
      <c r="F36" s="18"/>
      <c r="G36" s="18"/>
      <c r="H36" s="18"/>
    </row>
    <row r="37" spans="1:8" ht="33" customHeight="1" thickBot="1" x14ac:dyDescent="0.35">
      <c r="A37" s="13"/>
      <c r="B37" s="67" t="s">
        <v>94</v>
      </c>
      <c r="C37" s="68"/>
      <c r="D37" s="68"/>
      <c r="E37" s="68"/>
      <c r="F37" s="68"/>
      <c r="G37" s="68"/>
      <c r="H37" s="69"/>
    </row>
    <row r="38" spans="1:8" ht="16.2" thickBot="1" x14ac:dyDescent="0.35">
      <c r="A38" s="13"/>
      <c r="B38" s="82" t="s">
        <v>108</v>
      </c>
      <c r="C38" s="82"/>
      <c r="D38" s="82"/>
      <c r="E38" s="82"/>
      <c r="F38" s="82"/>
      <c r="G38" s="82"/>
      <c r="H38" s="82"/>
    </row>
    <row r="39" spans="1:8" ht="30.75" customHeight="1" thickBot="1" x14ac:dyDescent="0.35">
      <c r="A39" s="13"/>
      <c r="B39" s="77" t="s">
        <v>94</v>
      </c>
      <c r="C39" s="78"/>
      <c r="D39" s="78"/>
      <c r="E39" s="78"/>
      <c r="F39" s="78"/>
      <c r="G39" s="78"/>
      <c r="H39" s="79"/>
    </row>
    <row r="40" spans="1:8" ht="16.2" thickBot="1" x14ac:dyDescent="0.35">
      <c r="A40" s="13"/>
      <c r="B40" s="80" t="s">
        <v>111</v>
      </c>
      <c r="C40" s="80"/>
      <c r="D40" s="80"/>
      <c r="E40" s="80"/>
      <c r="F40" s="80"/>
      <c r="G40" s="80"/>
      <c r="H40" s="80"/>
    </row>
    <row r="41" spans="1:8" ht="32.25" customHeight="1" thickBot="1" x14ac:dyDescent="0.35">
      <c r="A41" s="13"/>
      <c r="B41" s="88" t="s">
        <v>94</v>
      </c>
      <c r="C41" s="89"/>
      <c r="D41" s="89"/>
      <c r="E41" s="89"/>
      <c r="F41" s="89"/>
      <c r="G41" s="89"/>
      <c r="H41" s="90"/>
    </row>
    <row r="42" spans="1:8" ht="16.2" thickBot="1" x14ac:dyDescent="0.35">
      <c r="A42" s="13"/>
      <c r="B42" s="81" t="s">
        <v>53</v>
      </c>
      <c r="C42" s="81"/>
      <c r="D42" s="81"/>
      <c r="E42" s="81"/>
      <c r="F42" s="81"/>
      <c r="G42" s="81"/>
      <c r="H42" s="81"/>
    </row>
    <row r="43" spans="1:8" ht="32.25" customHeight="1" thickBot="1" x14ac:dyDescent="0.35">
      <c r="A43" s="13"/>
      <c r="B43" s="77" t="s">
        <v>94</v>
      </c>
      <c r="C43" s="78"/>
      <c r="D43" s="78"/>
      <c r="E43" s="78"/>
      <c r="F43" s="78"/>
      <c r="G43" s="78"/>
      <c r="H43" s="79"/>
    </row>
    <row r="44" spans="1:8" ht="16.2" thickBot="1" x14ac:dyDescent="0.35">
      <c r="A44" s="13"/>
      <c r="B44" s="76" t="s">
        <v>81</v>
      </c>
      <c r="C44" s="76"/>
      <c r="D44" s="76"/>
      <c r="E44" s="76"/>
      <c r="F44" s="76"/>
      <c r="G44" s="76"/>
      <c r="H44" s="76"/>
    </row>
    <row r="45" spans="1:8" ht="34.5" customHeight="1" thickBot="1" x14ac:dyDescent="0.35">
      <c r="A45" s="13"/>
      <c r="B45" s="77" t="s">
        <v>94</v>
      </c>
      <c r="C45" s="78"/>
      <c r="D45" s="78"/>
      <c r="E45" s="78"/>
      <c r="F45" s="78"/>
      <c r="G45" s="78"/>
      <c r="H45" s="79"/>
    </row>
    <row r="46" spans="1:8" ht="35.25" customHeight="1" x14ac:dyDescent="0.3">
      <c r="A46" s="13"/>
      <c r="H46" s="37"/>
    </row>
  </sheetData>
  <sheetProtection algorithmName="SHA-512" hashValue="6VFZLMBrSuq7r+mVWJwH0zKq60dzcP5h7NVKcV1ek8nFyGyovLFypNWKATFaO8iwuQ9TAu3Np5X9hjYFGdEK9A==" saltValue="dMHFHnYmkqFWWhONrz0eEQ==" spinCount="100000" sheet="1" objects="1" scenarios="1" selectLockedCells="1"/>
  <mergeCells count="49">
    <mergeCell ref="G18:H18"/>
    <mergeCell ref="E19:G19"/>
    <mergeCell ref="E27:F27"/>
    <mergeCell ref="G26:H26"/>
    <mergeCell ref="G25:H25"/>
    <mergeCell ref="G27:H27"/>
    <mergeCell ref="E24:F24"/>
    <mergeCell ref="G24:H24"/>
    <mergeCell ref="A2:H2"/>
    <mergeCell ref="B38:H38"/>
    <mergeCell ref="G28:H28"/>
    <mergeCell ref="G29:H29"/>
    <mergeCell ref="G30:H30"/>
    <mergeCell ref="G31:H31"/>
    <mergeCell ref="G32:H32"/>
    <mergeCell ref="G33:H33"/>
    <mergeCell ref="E28:F28"/>
    <mergeCell ref="E29:F29"/>
    <mergeCell ref="E30:F30"/>
    <mergeCell ref="E31:F31"/>
    <mergeCell ref="E13:G13"/>
    <mergeCell ref="E32:F32"/>
    <mergeCell ref="E26:F26"/>
    <mergeCell ref="B37:H37"/>
    <mergeCell ref="G23:H23"/>
    <mergeCell ref="B44:H44"/>
    <mergeCell ref="B45:H45"/>
    <mergeCell ref="B40:H40"/>
    <mergeCell ref="B42:H42"/>
    <mergeCell ref="B39:H39"/>
    <mergeCell ref="B43:H43"/>
    <mergeCell ref="B41:H41"/>
    <mergeCell ref="E33:F33"/>
    <mergeCell ref="E25:F25"/>
    <mergeCell ref="E12:G12"/>
    <mergeCell ref="F7:H7"/>
    <mergeCell ref="E9:F9"/>
    <mergeCell ref="A1:H1"/>
    <mergeCell ref="E5:F5"/>
    <mergeCell ref="G5:H5"/>
    <mergeCell ref="A4:C4"/>
    <mergeCell ref="B8:H8"/>
    <mergeCell ref="E6:F6"/>
    <mergeCell ref="G6:H6"/>
    <mergeCell ref="G9:H9"/>
    <mergeCell ref="F20:H20"/>
    <mergeCell ref="E22:F22"/>
    <mergeCell ref="G22:H22"/>
    <mergeCell ref="E23:F23"/>
  </mergeCells>
  <pageMargins left="0.5" right="0.5" top="0.25" bottom="0.15" header="0.3" footer="0.3"/>
  <pageSetup scale="76" orientation="portrait" r:id="rId1"/>
  <headerFooter>
    <oddFooter>&amp;L&amp;Z&amp;F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9" zoomScale="130" zoomScaleNormal="130" workbookViewId="0">
      <selection activeCell="B13" sqref="B13:J17"/>
    </sheetView>
  </sheetViews>
  <sheetFormatPr defaultColWidth="9.109375" defaultRowHeight="14.4" x14ac:dyDescent="0.3"/>
  <cols>
    <col min="1" max="1" width="3.109375" style="15" customWidth="1"/>
    <col min="2" max="4" width="9.109375" style="15"/>
    <col min="5" max="5" width="14" style="15" bestFit="1" customWidth="1"/>
    <col min="6" max="6" width="11.109375" style="15" bestFit="1" customWidth="1"/>
    <col min="7" max="7" width="9.109375" style="15"/>
    <col min="8" max="8" width="12.109375" style="15" bestFit="1" customWidth="1"/>
    <col min="9" max="9" width="9.88671875" style="15" bestFit="1" customWidth="1"/>
    <col min="10" max="10" width="13.6640625" style="15" bestFit="1" customWidth="1"/>
    <col min="11" max="16384" width="9.109375" style="15"/>
  </cols>
  <sheetData>
    <row r="1" spans="1:10" ht="18" x14ac:dyDescent="0.35">
      <c r="A1" s="29" t="s">
        <v>92</v>
      </c>
      <c r="B1" s="40"/>
      <c r="C1" s="40"/>
      <c r="D1" s="40"/>
      <c r="E1" s="41"/>
      <c r="F1" s="41"/>
      <c r="G1" s="41"/>
      <c r="H1" s="41"/>
      <c r="I1" s="41"/>
      <c r="J1" s="41"/>
    </row>
    <row r="2" spans="1:10" ht="30.75" customHeight="1" x14ac:dyDescent="0.3">
      <c r="A2" s="103" t="s">
        <v>70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.6" x14ac:dyDescent="0.3">
      <c r="A3" s="13"/>
      <c r="B3" s="13"/>
      <c r="C3" s="13"/>
      <c r="D3" s="13"/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13"/>
    </row>
    <row r="4" spans="1:10" ht="15.6" x14ac:dyDescent="0.3">
      <c r="A4" s="13"/>
      <c r="B4" s="13"/>
      <c r="C4" s="13"/>
      <c r="D4" s="13"/>
      <c r="E4" s="43">
        <v>0</v>
      </c>
      <c r="F4" s="43">
        <v>25</v>
      </c>
      <c r="G4" s="43">
        <v>50</v>
      </c>
      <c r="H4" s="43">
        <v>75</v>
      </c>
      <c r="I4" s="43">
        <v>100</v>
      </c>
      <c r="J4" s="13"/>
    </row>
    <row r="5" spans="1:10" ht="16.2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s="45" customFormat="1" ht="16.2" thickBot="1" x14ac:dyDescent="0.35">
      <c r="A6" s="44">
        <v>1</v>
      </c>
      <c r="B6" s="108" t="s">
        <v>82</v>
      </c>
      <c r="C6" s="108"/>
      <c r="D6" s="108"/>
      <c r="E6" s="43">
        <v>0</v>
      </c>
      <c r="F6" s="43">
        <v>25</v>
      </c>
      <c r="G6" s="43">
        <v>50</v>
      </c>
      <c r="H6" s="43">
        <v>75</v>
      </c>
      <c r="I6" s="43">
        <v>100</v>
      </c>
      <c r="J6" s="39"/>
    </row>
    <row r="7" spans="1:10" ht="15.6" x14ac:dyDescent="0.3">
      <c r="A7" s="13"/>
      <c r="B7" s="104" t="s">
        <v>115</v>
      </c>
      <c r="C7" s="104"/>
      <c r="D7" s="104"/>
      <c r="E7" s="104"/>
      <c r="F7" s="104"/>
      <c r="G7" s="104"/>
      <c r="H7" s="104"/>
      <c r="I7" s="104"/>
      <c r="J7" s="25"/>
    </row>
    <row r="8" spans="1:10" ht="15.6" x14ac:dyDescent="0.3">
      <c r="A8" s="13"/>
      <c r="B8" s="13" t="s">
        <v>83</v>
      </c>
      <c r="C8" s="13"/>
      <c r="D8" s="13"/>
      <c r="E8" s="13"/>
      <c r="F8" s="13"/>
      <c r="G8" s="13"/>
      <c r="H8" s="13"/>
      <c r="I8" s="13"/>
      <c r="J8" s="13"/>
    </row>
    <row r="9" spans="1:10" ht="15.6" x14ac:dyDescent="0.3">
      <c r="A9" s="13"/>
      <c r="B9" s="13" t="s">
        <v>84</v>
      </c>
      <c r="C9" s="13"/>
      <c r="D9" s="13"/>
      <c r="E9" s="13"/>
      <c r="F9" s="13"/>
      <c r="G9" s="13"/>
      <c r="H9" s="13"/>
      <c r="I9" s="13"/>
      <c r="J9" s="13"/>
    </row>
    <row r="10" spans="1:10" ht="15.6" x14ac:dyDescent="0.3">
      <c r="A10" s="13"/>
      <c r="B10" s="13" t="s">
        <v>85</v>
      </c>
      <c r="C10" s="13"/>
      <c r="D10" s="13"/>
      <c r="E10" s="13"/>
      <c r="F10" s="13"/>
      <c r="G10" s="13"/>
      <c r="H10" s="13"/>
      <c r="I10" s="13"/>
      <c r="J10" s="13"/>
    </row>
    <row r="11" spans="1:10" ht="15.6" x14ac:dyDescent="0.3">
      <c r="A11" s="13"/>
      <c r="B11" s="13" t="s">
        <v>90</v>
      </c>
      <c r="C11" s="13"/>
      <c r="D11" s="13"/>
      <c r="E11" s="13"/>
      <c r="F11" s="13"/>
      <c r="G11" s="13"/>
      <c r="H11" s="13"/>
      <c r="I11" s="13"/>
      <c r="J11" s="13"/>
    </row>
    <row r="12" spans="1:10" ht="15.6" x14ac:dyDescent="0.3">
      <c r="A12" s="13"/>
      <c r="B12" s="13" t="s">
        <v>12</v>
      </c>
      <c r="C12" s="13"/>
      <c r="D12" s="13"/>
      <c r="E12" s="13"/>
      <c r="F12" s="13"/>
      <c r="G12" s="13"/>
      <c r="H12" s="13"/>
      <c r="I12" s="13"/>
      <c r="J12" s="13"/>
    </row>
    <row r="13" spans="1:10" ht="15.6" x14ac:dyDescent="0.3">
      <c r="A13" s="13"/>
      <c r="B13" s="105" t="s">
        <v>94</v>
      </c>
      <c r="C13" s="106"/>
      <c r="D13" s="106"/>
      <c r="E13" s="106"/>
      <c r="F13" s="106"/>
      <c r="G13" s="106"/>
      <c r="H13" s="106"/>
      <c r="I13" s="106"/>
      <c r="J13" s="106"/>
    </row>
    <row r="14" spans="1:10" ht="15.6" x14ac:dyDescent="0.3">
      <c r="A14" s="13"/>
      <c r="B14" s="105"/>
      <c r="C14" s="106"/>
      <c r="D14" s="106"/>
      <c r="E14" s="106"/>
      <c r="F14" s="106"/>
      <c r="G14" s="106"/>
      <c r="H14" s="106"/>
      <c r="I14" s="106"/>
      <c r="J14" s="106"/>
    </row>
    <row r="15" spans="1:10" ht="15.6" x14ac:dyDescent="0.3">
      <c r="A15" s="13"/>
      <c r="B15" s="105"/>
      <c r="C15" s="106"/>
      <c r="D15" s="106"/>
      <c r="E15" s="106"/>
      <c r="F15" s="106"/>
      <c r="G15" s="106"/>
      <c r="H15" s="106"/>
      <c r="I15" s="106"/>
      <c r="J15" s="106"/>
    </row>
    <row r="16" spans="1:10" ht="15.6" x14ac:dyDescent="0.3">
      <c r="A16" s="13"/>
      <c r="B16" s="105"/>
      <c r="C16" s="106"/>
      <c r="D16" s="106"/>
      <c r="E16" s="106"/>
      <c r="F16" s="106"/>
      <c r="G16" s="106"/>
      <c r="H16" s="106"/>
      <c r="I16" s="106"/>
      <c r="J16" s="106"/>
    </row>
    <row r="17" spans="1:10" ht="15.6" x14ac:dyDescent="0.3">
      <c r="A17" s="13"/>
      <c r="B17" s="105"/>
      <c r="C17" s="106"/>
      <c r="D17" s="106"/>
      <c r="E17" s="106"/>
      <c r="F17" s="106"/>
      <c r="G17" s="106"/>
      <c r="H17" s="106"/>
      <c r="I17" s="106"/>
      <c r="J17" s="106"/>
    </row>
    <row r="18" spans="1:10" ht="16.2" thickBot="1" x14ac:dyDescent="0.35">
      <c r="A18" s="13"/>
      <c r="B18" s="26"/>
      <c r="C18" s="26"/>
      <c r="D18" s="26"/>
      <c r="E18" s="26"/>
      <c r="F18" s="26"/>
      <c r="G18" s="26"/>
      <c r="H18" s="26"/>
      <c r="I18" s="26"/>
      <c r="J18" s="13"/>
    </row>
    <row r="19" spans="1:10" s="45" customFormat="1" ht="16.2" thickBot="1" x14ac:dyDescent="0.35">
      <c r="A19" s="44">
        <v>2</v>
      </c>
      <c r="B19" s="44" t="s">
        <v>86</v>
      </c>
      <c r="C19" s="44"/>
      <c r="D19" s="44"/>
      <c r="E19" s="43">
        <v>0</v>
      </c>
      <c r="F19" s="43">
        <v>25</v>
      </c>
      <c r="G19" s="43">
        <v>50</v>
      </c>
      <c r="H19" s="43">
        <v>75</v>
      </c>
      <c r="I19" s="43">
        <v>100</v>
      </c>
      <c r="J19" s="39"/>
    </row>
    <row r="20" spans="1:10" ht="33" customHeight="1" x14ac:dyDescent="0.3">
      <c r="A20" s="13"/>
      <c r="B20" s="107" t="s">
        <v>87</v>
      </c>
      <c r="C20" s="107"/>
      <c r="D20" s="107"/>
      <c r="E20" s="107"/>
      <c r="F20" s="107"/>
      <c r="G20" s="107"/>
      <c r="H20" s="107"/>
      <c r="I20" s="107"/>
      <c r="J20" s="107"/>
    </row>
    <row r="21" spans="1:10" ht="15.6" x14ac:dyDescent="0.3">
      <c r="A21" s="13"/>
      <c r="B21" s="13" t="s">
        <v>12</v>
      </c>
      <c r="C21" s="13"/>
      <c r="D21" s="13"/>
      <c r="E21" s="13"/>
      <c r="F21" s="13"/>
      <c r="G21" s="13"/>
      <c r="H21" s="13"/>
      <c r="I21" s="13"/>
      <c r="J21" s="13"/>
    </row>
    <row r="22" spans="1:10" ht="15.6" x14ac:dyDescent="0.3">
      <c r="A22" s="13"/>
      <c r="B22" s="105" t="s">
        <v>94</v>
      </c>
      <c r="C22" s="106"/>
      <c r="D22" s="106"/>
      <c r="E22" s="106"/>
      <c r="F22" s="106"/>
      <c r="G22" s="106"/>
      <c r="H22" s="106"/>
      <c r="I22" s="106"/>
      <c r="J22" s="106"/>
    </row>
    <row r="23" spans="1:10" ht="15.6" x14ac:dyDescent="0.3">
      <c r="A23" s="13"/>
      <c r="B23" s="105"/>
      <c r="C23" s="106"/>
      <c r="D23" s="106"/>
      <c r="E23" s="106"/>
      <c r="F23" s="106"/>
      <c r="G23" s="106"/>
      <c r="H23" s="106"/>
      <c r="I23" s="106"/>
      <c r="J23" s="106"/>
    </row>
    <row r="24" spans="1:10" ht="15.6" x14ac:dyDescent="0.3">
      <c r="A24" s="13"/>
      <c r="B24" s="105"/>
      <c r="C24" s="106"/>
      <c r="D24" s="106"/>
      <c r="E24" s="106"/>
      <c r="F24" s="106"/>
      <c r="G24" s="106"/>
      <c r="H24" s="106"/>
      <c r="I24" s="106"/>
      <c r="J24" s="106"/>
    </row>
    <row r="25" spans="1:10" ht="15.6" x14ac:dyDescent="0.3">
      <c r="A25" s="13"/>
      <c r="B25" s="105"/>
      <c r="C25" s="106"/>
      <c r="D25" s="106"/>
      <c r="E25" s="106"/>
      <c r="F25" s="106"/>
      <c r="G25" s="106"/>
      <c r="H25" s="106"/>
      <c r="I25" s="106"/>
      <c r="J25" s="106"/>
    </row>
    <row r="26" spans="1:10" ht="15.6" x14ac:dyDescent="0.3">
      <c r="A26" s="13"/>
      <c r="B26" s="105"/>
      <c r="C26" s="106"/>
      <c r="D26" s="106"/>
      <c r="E26" s="106"/>
      <c r="F26" s="106"/>
      <c r="G26" s="106"/>
      <c r="H26" s="106"/>
      <c r="I26" s="106"/>
      <c r="J26" s="106"/>
    </row>
    <row r="27" spans="1:10" ht="16.2" thickBot="1" x14ac:dyDescent="0.35">
      <c r="A27" s="13"/>
      <c r="B27" s="26"/>
      <c r="C27" s="26"/>
      <c r="D27" s="26"/>
      <c r="E27" s="26"/>
      <c r="F27" s="26"/>
      <c r="G27" s="26"/>
      <c r="H27" s="26"/>
      <c r="I27" s="26"/>
      <c r="J27" s="13"/>
    </row>
    <row r="28" spans="1:10" s="45" customFormat="1" ht="16.2" thickBot="1" x14ac:dyDescent="0.35">
      <c r="A28" s="44">
        <v>3</v>
      </c>
      <c r="B28" s="109" t="s">
        <v>124</v>
      </c>
      <c r="C28" s="109"/>
      <c r="D28" s="109"/>
      <c r="E28" s="43">
        <v>0</v>
      </c>
      <c r="F28" s="43">
        <v>25</v>
      </c>
      <c r="G28" s="43">
        <v>50</v>
      </c>
      <c r="H28" s="43">
        <v>75</v>
      </c>
      <c r="I28" s="43">
        <v>100</v>
      </c>
      <c r="J28" s="39"/>
    </row>
    <row r="29" spans="1:10" ht="15.75" customHeight="1" x14ac:dyDescent="0.3">
      <c r="A29" s="13"/>
      <c r="B29" s="107" t="s">
        <v>116</v>
      </c>
      <c r="C29" s="107"/>
      <c r="D29" s="107"/>
      <c r="E29" s="107"/>
      <c r="F29" s="107"/>
      <c r="G29" s="107"/>
      <c r="H29" s="107"/>
      <c r="I29" s="107"/>
      <c r="J29" s="107"/>
    </row>
    <row r="30" spans="1:10" ht="15.6" x14ac:dyDescent="0.3">
      <c r="A30" s="13"/>
      <c r="B30" s="13" t="s">
        <v>12</v>
      </c>
      <c r="C30" s="13"/>
      <c r="D30" s="13"/>
      <c r="E30" s="13"/>
      <c r="F30" s="13"/>
      <c r="G30" s="13"/>
      <c r="H30" s="13"/>
      <c r="I30" s="13"/>
      <c r="J30" s="13"/>
    </row>
    <row r="31" spans="1:10" ht="15.6" x14ac:dyDescent="0.3">
      <c r="A31" s="13"/>
      <c r="B31" s="105" t="s">
        <v>94</v>
      </c>
      <c r="C31" s="106"/>
      <c r="D31" s="106"/>
      <c r="E31" s="106"/>
      <c r="F31" s="106"/>
      <c r="G31" s="106"/>
      <c r="H31" s="106"/>
      <c r="I31" s="106"/>
      <c r="J31" s="106"/>
    </row>
    <row r="32" spans="1:10" ht="15.6" x14ac:dyDescent="0.3">
      <c r="A32" s="13"/>
      <c r="B32" s="105"/>
      <c r="C32" s="106"/>
      <c r="D32" s="106"/>
      <c r="E32" s="106"/>
      <c r="F32" s="106"/>
      <c r="G32" s="106"/>
      <c r="H32" s="106"/>
      <c r="I32" s="106"/>
      <c r="J32" s="106"/>
    </row>
    <row r="33" spans="1:10" ht="15.6" x14ac:dyDescent="0.3">
      <c r="A33" s="13"/>
      <c r="B33" s="105"/>
      <c r="C33" s="106"/>
      <c r="D33" s="106"/>
      <c r="E33" s="106"/>
      <c r="F33" s="106"/>
      <c r="G33" s="106"/>
      <c r="H33" s="106"/>
      <c r="I33" s="106"/>
      <c r="J33" s="106"/>
    </row>
    <row r="34" spans="1:10" ht="15.6" x14ac:dyDescent="0.3">
      <c r="A34" s="13"/>
      <c r="B34" s="105"/>
      <c r="C34" s="106"/>
      <c r="D34" s="106"/>
      <c r="E34" s="106"/>
      <c r="F34" s="106"/>
      <c r="G34" s="106"/>
      <c r="H34" s="106"/>
      <c r="I34" s="106"/>
      <c r="J34" s="106"/>
    </row>
    <row r="35" spans="1:10" ht="16.2" thickBot="1" x14ac:dyDescent="0.35">
      <c r="A35" s="13"/>
      <c r="B35" s="105"/>
      <c r="C35" s="106"/>
      <c r="D35" s="106"/>
      <c r="E35" s="106"/>
      <c r="F35" s="106"/>
      <c r="G35" s="106"/>
      <c r="H35" s="106"/>
      <c r="I35" s="106"/>
      <c r="J35" s="106"/>
    </row>
    <row r="36" spans="1:10" s="45" customFormat="1" ht="16.2" thickBot="1" x14ac:dyDescent="0.35">
      <c r="A36" s="44">
        <v>3</v>
      </c>
      <c r="B36" s="44" t="s">
        <v>88</v>
      </c>
      <c r="C36" s="44"/>
      <c r="D36" s="44"/>
      <c r="E36" s="43">
        <v>0</v>
      </c>
      <c r="F36" s="43">
        <v>25</v>
      </c>
      <c r="G36" s="43">
        <v>50</v>
      </c>
      <c r="H36" s="43">
        <v>75</v>
      </c>
      <c r="I36" s="43">
        <v>100</v>
      </c>
      <c r="J36" s="39" t="s">
        <v>71</v>
      </c>
    </row>
    <row r="37" spans="1:10" ht="15.75" customHeight="1" x14ac:dyDescent="0.3">
      <c r="A37" s="13"/>
      <c r="B37" s="107" t="s">
        <v>89</v>
      </c>
      <c r="C37" s="107"/>
      <c r="D37" s="107"/>
      <c r="E37" s="107"/>
      <c r="F37" s="107"/>
      <c r="G37" s="107"/>
      <c r="H37" s="107"/>
      <c r="I37" s="107"/>
      <c r="J37" s="107"/>
    </row>
    <row r="38" spans="1:10" ht="15.6" x14ac:dyDescent="0.3">
      <c r="A38" s="13"/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0" ht="15.6" x14ac:dyDescent="0.3">
      <c r="A39" s="13"/>
      <c r="B39" s="13" t="s">
        <v>12</v>
      </c>
      <c r="C39" s="13"/>
      <c r="D39" s="13"/>
      <c r="E39" s="13"/>
      <c r="F39" s="13"/>
      <c r="G39" s="13"/>
      <c r="H39" s="13"/>
      <c r="I39" s="13"/>
      <c r="J39" s="13"/>
    </row>
    <row r="40" spans="1:10" ht="15.6" x14ac:dyDescent="0.3">
      <c r="A40" s="13"/>
      <c r="B40" s="110" t="s">
        <v>94</v>
      </c>
      <c r="C40" s="111"/>
      <c r="D40" s="111"/>
      <c r="E40" s="111"/>
      <c r="F40" s="111"/>
      <c r="G40" s="111"/>
      <c r="H40" s="111"/>
      <c r="I40" s="111"/>
      <c r="J40" s="111"/>
    </row>
    <row r="41" spans="1:10" ht="15.6" x14ac:dyDescent="0.3">
      <c r="A41" s="13"/>
      <c r="B41" s="110"/>
      <c r="C41" s="111"/>
      <c r="D41" s="111"/>
      <c r="E41" s="111"/>
      <c r="F41" s="111"/>
      <c r="G41" s="111"/>
      <c r="H41" s="111"/>
      <c r="I41" s="111"/>
      <c r="J41" s="111"/>
    </row>
    <row r="42" spans="1:10" ht="15.6" x14ac:dyDescent="0.3">
      <c r="A42" s="13"/>
      <c r="B42" s="110"/>
      <c r="C42" s="111"/>
      <c r="D42" s="111"/>
      <c r="E42" s="111"/>
      <c r="F42" s="111"/>
      <c r="G42" s="111"/>
      <c r="H42" s="111"/>
      <c r="I42" s="111"/>
      <c r="J42" s="111"/>
    </row>
    <row r="43" spans="1:10" ht="15.6" x14ac:dyDescent="0.3">
      <c r="A43" s="13"/>
      <c r="B43" s="110"/>
      <c r="C43" s="111"/>
      <c r="D43" s="111"/>
      <c r="E43" s="111"/>
      <c r="F43" s="111"/>
      <c r="G43" s="111"/>
      <c r="H43" s="111"/>
      <c r="I43" s="111"/>
      <c r="J43" s="111"/>
    </row>
    <row r="44" spans="1:10" ht="15.6" x14ac:dyDescent="0.3">
      <c r="A44" s="13"/>
      <c r="B44" s="110"/>
      <c r="C44" s="111"/>
      <c r="D44" s="111"/>
      <c r="E44" s="111"/>
      <c r="F44" s="111"/>
      <c r="G44" s="111"/>
      <c r="H44" s="111"/>
      <c r="I44" s="111"/>
      <c r="J44" s="111"/>
    </row>
    <row r="45" spans="1:10" ht="15.6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7.399999999999999" x14ac:dyDescent="0.3">
      <c r="A46" s="29" t="s">
        <v>56</v>
      </c>
      <c r="B46" s="46"/>
      <c r="C46" s="46"/>
      <c r="D46" s="46"/>
      <c r="E46" s="46"/>
      <c r="F46" s="18"/>
      <c r="G46" s="18"/>
      <c r="H46" s="18"/>
      <c r="I46" s="18"/>
      <c r="J46" s="18"/>
    </row>
    <row r="47" spans="1:10" ht="15.6" x14ac:dyDescent="0.3">
      <c r="A47" s="44"/>
      <c r="B47" s="44" t="s">
        <v>114</v>
      </c>
      <c r="C47" s="44"/>
      <c r="D47" s="112"/>
      <c r="E47" s="112"/>
      <c r="F47" s="112"/>
      <c r="G47" s="112"/>
      <c r="H47" s="112"/>
      <c r="I47" s="112"/>
      <c r="J47" s="112"/>
    </row>
    <row r="48" spans="1:10" ht="15.6" x14ac:dyDescent="0.3">
      <c r="A48" s="44"/>
      <c r="B48" s="44" t="s">
        <v>117</v>
      </c>
      <c r="C48" s="44"/>
      <c r="D48" s="102"/>
      <c r="E48" s="102"/>
      <c r="F48" s="102"/>
      <c r="G48" s="102"/>
      <c r="H48" s="102"/>
      <c r="I48" s="102"/>
      <c r="J48" s="102"/>
    </row>
    <row r="49" spans="1:10" ht="15.6" x14ac:dyDescent="0.3">
      <c r="A49" s="44"/>
      <c r="B49" s="44" t="s">
        <v>118</v>
      </c>
      <c r="C49" s="44"/>
      <c r="D49" s="102"/>
      <c r="E49" s="102"/>
      <c r="F49" s="102"/>
      <c r="G49" s="102"/>
      <c r="H49" s="102"/>
      <c r="I49" s="102"/>
      <c r="J49" s="102"/>
    </row>
    <row r="50" spans="1:10" ht="16.2" thickBot="1" x14ac:dyDescent="0.35">
      <c r="A50" s="13"/>
      <c r="B50" s="25" t="s">
        <v>71</v>
      </c>
      <c r="C50" s="13"/>
      <c r="D50" s="13"/>
      <c r="E50" s="13"/>
      <c r="F50" s="13"/>
      <c r="G50" s="13"/>
      <c r="H50" s="13"/>
      <c r="I50" s="13"/>
      <c r="J50" s="13"/>
    </row>
    <row r="51" spans="1:10" ht="32.25" customHeight="1" thickBot="1" x14ac:dyDescent="0.35">
      <c r="A51" s="13"/>
      <c r="B51" s="48" t="s">
        <v>57</v>
      </c>
      <c r="C51" s="49"/>
      <c r="D51" s="49"/>
      <c r="E51" s="13"/>
      <c r="F51" s="50" t="s">
        <v>60</v>
      </c>
      <c r="G51" s="13"/>
      <c r="H51" s="51" t="s">
        <v>61</v>
      </c>
      <c r="I51" s="13"/>
      <c r="J51" s="51" t="s">
        <v>62</v>
      </c>
    </row>
    <row r="52" spans="1:10" ht="16.2" thickBot="1" x14ac:dyDescent="0.35">
      <c r="A52" s="13">
        <v>1</v>
      </c>
      <c r="B52" s="97" t="s">
        <v>82</v>
      </c>
      <c r="C52" s="98"/>
      <c r="D52" s="99"/>
      <c r="E52" s="13"/>
      <c r="F52" s="58">
        <f>J6</f>
        <v>0</v>
      </c>
      <c r="G52" s="13"/>
      <c r="H52" s="53">
        <v>40</v>
      </c>
      <c r="I52" s="13"/>
      <c r="J52" s="55">
        <f>F52*0.4</f>
        <v>0</v>
      </c>
    </row>
    <row r="53" spans="1:10" ht="16.2" thickBot="1" x14ac:dyDescent="0.35">
      <c r="A53" s="13">
        <v>2</v>
      </c>
      <c r="B53" s="97" t="s">
        <v>86</v>
      </c>
      <c r="C53" s="98"/>
      <c r="D53" s="99"/>
      <c r="E53" s="13"/>
      <c r="F53" s="58">
        <f>J19</f>
        <v>0</v>
      </c>
      <c r="G53" s="13"/>
      <c r="H53" s="53">
        <v>20</v>
      </c>
      <c r="I53" s="13"/>
      <c r="J53" s="55">
        <f>F53*0.2</f>
        <v>0</v>
      </c>
    </row>
    <row r="54" spans="1:10" ht="16.2" thickBot="1" x14ac:dyDescent="0.35">
      <c r="A54" s="13">
        <v>3</v>
      </c>
      <c r="B54" s="97" t="s">
        <v>91</v>
      </c>
      <c r="C54" s="98"/>
      <c r="D54" s="99"/>
      <c r="E54" s="13"/>
      <c r="F54" s="58">
        <f>J28</f>
        <v>0</v>
      </c>
      <c r="G54" s="13"/>
      <c r="H54" s="53">
        <v>20</v>
      </c>
      <c r="I54" s="13"/>
      <c r="J54" s="55">
        <f>F54*0.2</f>
        <v>0</v>
      </c>
    </row>
    <row r="55" spans="1:10" ht="16.2" thickBot="1" x14ac:dyDescent="0.35">
      <c r="A55" s="13">
        <v>4</v>
      </c>
      <c r="B55" s="97" t="s">
        <v>88</v>
      </c>
      <c r="C55" s="98"/>
      <c r="D55" s="99"/>
      <c r="E55" s="13"/>
      <c r="F55" s="58" t="str">
        <f>J36</f>
        <v xml:space="preserve"> </v>
      </c>
      <c r="G55" s="13"/>
      <c r="H55" s="53">
        <v>20</v>
      </c>
      <c r="I55" s="13"/>
      <c r="J55" s="55" t="e">
        <f>F55*0.2</f>
        <v>#VALUE!</v>
      </c>
    </row>
    <row r="56" spans="1:10" ht="16.2" thickBot="1" x14ac:dyDescent="0.35">
      <c r="A56" s="13"/>
      <c r="B56" s="25"/>
      <c r="C56" s="25"/>
      <c r="D56" s="25"/>
      <c r="E56" s="13"/>
      <c r="F56" s="25"/>
      <c r="G56" s="13"/>
      <c r="H56" s="31"/>
      <c r="I56" s="13"/>
      <c r="J56" s="56"/>
    </row>
    <row r="57" spans="1:10" ht="21.6" thickBot="1" x14ac:dyDescent="0.45">
      <c r="A57" s="13"/>
      <c r="B57" s="13"/>
      <c r="C57" s="13"/>
      <c r="D57" s="13"/>
      <c r="E57" s="13"/>
      <c r="F57" s="13"/>
      <c r="G57" s="100" t="s">
        <v>63</v>
      </c>
      <c r="H57" s="100"/>
      <c r="I57" s="100"/>
      <c r="J57" s="57" t="e">
        <f>SUM(J52:J56)</f>
        <v>#VALUE!</v>
      </c>
    </row>
    <row r="58" spans="1:10" ht="15.6" x14ac:dyDescent="0.3"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.6" x14ac:dyDescent="0.3"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6.2" thickBot="1" x14ac:dyDescent="0.35">
      <c r="B60" s="13" t="s">
        <v>12</v>
      </c>
      <c r="C60" s="13"/>
      <c r="D60" s="13"/>
      <c r="E60" s="13"/>
      <c r="F60" s="13"/>
      <c r="G60" s="13"/>
      <c r="H60" s="13"/>
      <c r="I60" s="13"/>
      <c r="J60" s="13"/>
    </row>
    <row r="61" spans="1:10" ht="15" thickBot="1" x14ac:dyDescent="0.35">
      <c r="B61" s="101" t="s">
        <v>94</v>
      </c>
      <c r="C61" s="101"/>
      <c r="D61" s="101"/>
      <c r="E61" s="101"/>
      <c r="F61" s="101"/>
      <c r="G61" s="101"/>
      <c r="H61" s="101"/>
      <c r="I61" s="101"/>
      <c r="J61" s="101"/>
    </row>
    <row r="62" spans="1:10" ht="15" thickBot="1" x14ac:dyDescent="0.35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1:10" ht="15" thickBot="1" x14ac:dyDescent="0.35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1:10" ht="15" thickBot="1" x14ac:dyDescent="0.35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 ht="15" thickBot="1" x14ac:dyDescent="0.35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 ht="15" thickBot="1" x14ac:dyDescent="0.35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 ht="15" thickBot="1" x14ac:dyDescent="0.35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 ht="15" thickBot="1" x14ac:dyDescent="0.35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 ht="15" thickBot="1" x14ac:dyDescent="0.35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 ht="15" thickBot="1" x14ac:dyDescent="0.35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 ht="15" thickBot="1" x14ac:dyDescent="0.35">
      <c r="B71" s="101"/>
      <c r="C71" s="101"/>
      <c r="D71" s="101"/>
      <c r="E71" s="101"/>
      <c r="F71" s="101"/>
      <c r="G71" s="101"/>
      <c r="H71" s="101"/>
      <c r="I71" s="101"/>
      <c r="J71" s="101"/>
    </row>
  </sheetData>
  <sheetProtection algorithmName="SHA-512" hashValue="ugwmTRY2e/cR3zfTomYmjTGRs4/iZI3rwBHAqAiH84mmkSZK/903cImNyuSjZh6yh2WyBSYZJExMN8qtlUoKmQ==" saltValue="DwPlZZKoxWDoIv2NJmsWTA==" spinCount="100000" sheet="1" objects="1" scenarios="1" selectLockedCells="1"/>
  <mergeCells count="20">
    <mergeCell ref="D48:J48"/>
    <mergeCell ref="D49:J49"/>
    <mergeCell ref="A2:J2"/>
    <mergeCell ref="B7:I7"/>
    <mergeCell ref="B13:J17"/>
    <mergeCell ref="B22:J26"/>
    <mergeCell ref="B20:J20"/>
    <mergeCell ref="B6:D6"/>
    <mergeCell ref="B28:D28"/>
    <mergeCell ref="B29:J29"/>
    <mergeCell ref="B31:J35"/>
    <mergeCell ref="B37:J38"/>
    <mergeCell ref="B40:J44"/>
    <mergeCell ref="D47:J47"/>
    <mergeCell ref="B55:D55"/>
    <mergeCell ref="G57:I57"/>
    <mergeCell ref="B61:J71"/>
    <mergeCell ref="B52:D52"/>
    <mergeCell ref="B53:D53"/>
    <mergeCell ref="B54:D54"/>
  </mergeCells>
  <pageMargins left="0.5" right="0.5" top="0.25" bottom="0.15" header="0.3" footer="0.3"/>
  <pageSetup scale="94" orientation="portrait" r:id="rId1"/>
  <headerFooter>
    <oddFooter>&amp;L&amp;Z&amp;F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opLeftCell="A118" zoomScale="130" zoomScaleNormal="130" workbookViewId="0">
      <selection activeCell="B137" sqref="B137:J147"/>
    </sheetView>
  </sheetViews>
  <sheetFormatPr defaultColWidth="9.109375" defaultRowHeight="14.4" x14ac:dyDescent="0.3"/>
  <cols>
    <col min="1" max="1" width="3.109375" style="15" customWidth="1"/>
    <col min="2" max="4" width="9.109375" style="15"/>
    <col min="5" max="5" width="14" style="15" bestFit="1" customWidth="1"/>
    <col min="6" max="6" width="11.109375" style="15" bestFit="1" customWidth="1"/>
    <col min="7" max="7" width="9.109375" style="15"/>
    <col min="8" max="8" width="12.109375" style="15" bestFit="1" customWidth="1"/>
    <col min="9" max="9" width="9.88671875" style="15" bestFit="1" customWidth="1"/>
    <col min="10" max="10" width="13.6640625" style="15" bestFit="1" customWidth="1"/>
    <col min="11" max="16384" width="9.109375" style="15"/>
  </cols>
  <sheetData>
    <row r="1" spans="1:10" ht="18" x14ac:dyDescent="0.35">
      <c r="A1" s="29" t="s">
        <v>93</v>
      </c>
      <c r="B1" s="40"/>
      <c r="C1" s="40"/>
      <c r="D1" s="40"/>
      <c r="E1" s="41"/>
      <c r="F1" s="41"/>
      <c r="G1" s="41"/>
      <c r="H1" s="41"/>
      <c r="I1" s="41"/>
      <c r="J1" s="41"/>
    </row>
    <row r="2" spans="1:10" ht="30.75" customHeight="1" x14ac:dyDescent="0.3">
      <c r="A2" s="103" t="s">
        <v>70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.6" x14ac:dyDescent="0.3">
      <c r="A3" s="13"/>
      <c r="B3" s="13"/>
      <c r="C3" s="13"/>
      <c r="D3" s="13"/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13"/>
    </row>
    <row r="4" spans="1:10" ht="15.6" x14ac:dyDescent="0.3">
      <c r="A4" s="13"/>
      <c r="B4" s="13"/>
      <c r="C4" s="13"/>
      <c r="D4" s="13"/>
      <c r="E4" s="43">
        <v>0</v>
      </c>
      <c r="F4" s="43">
        <v>25</v>
      </c>
      <c r="G4" s="43">
        <v>50</v>
      </c>
      <c r="H4" s="43">
        <v>75</v>
      </c>
      <c r="I4" s="43">
        <v>100</v>
      </c>
      <c r="J4" s="13"/>
    </row>
    <row r="5" spans="1:10" ht="16.2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s="45" customFormat="1" ht="16.2" thickBot="1" x14ac:dyDescent="0.35">
      <c r="A6" s="44">
        <v>1</v>
      </c>
      <c r="B6" s="44" t="s">
        <v>1</v>
      </c>
      <c r="C6" s="44"/>
      <c r="D6" s="44"/>
      <c r="E6" s="43">
        <v>0</v>
      </c>
      <c r="F6" s="43">
        <v>25</v>
      </c>
      <c r="G6" s="43">
        <v>50</v>
      </c>
      <c r="H6" s="43">
        <v>75</v>
      </c>
      <c r="I6" s="43">
        <v>100</v>
      </c>
      <c r="J6" s="38"/>
    </row>
    <row r="7" spans="1:10" ht="15.6" x14ac:dyDescent="0.3">
      <c r="A7" s="13"/>
      <c r="B7" s="104" t="s">
        <v>23</v>
      </c>
      <c r="C7" s="104"/>
      <c r="D7" s="104"/>
      <c r="E7" s="104"/>
      <c r="F7" s="104"/>
      <c r="G7" s="104"/>
      <c r="H7" s="104"/>
      <c r="I7" s="104"/>
      <c r="J7" s="25"/>
    </row>
    <row r="8" spans="1:10" ht="15.6" x14ac:dyDescent="0.3">
      <c r="A8" s="13"/>
      <c r="B8" s="13" t="s">
        <v>7</v>
      </c>
      <c r="C8" s="13"/>
      <c r="D8" s="13"/>
      <c r="E8" s="13"/>
      <c r="F8" s="13"/>
      <c r="G8" s="13"/>
      <c r="H8" s="13"/>
      <c r="I8" s="13"/>
      <c r="J8" s="13"/>
    </row>
    <row r="9" spans="1:10" ht="15.6" x14ac:dyDescent="0.3">
      <c r="A9" s="13"/>
      <c r="B9" s="13" t="s">
        <v>8</v>
      </c>
      <c r="C9" s="13"/>
      <c r="D9" s="13"/>
      <c r="E9" s="13"/>
      <c r="F9" s="13"/>
      <c r="G9" s="13"/>
      <c r="H9" s="13"/>
      <c r="I9" s="13"/>
      <c r="J9" s="13"/>
    </row>
    <row r="10" spans="1:10" ht="15.6" x14ac:dyDescent="0.3">
      <c r="A10" s="13"/>
      <c r="B10" s="13" t="s">
        <v>9</v>
      </c>
      <c r="C10" s="13"/>
      <c r="D10" s="13"/>
      <c r="E10" s="13"/>
      <c r="F10" s="13"/>
      <c r="G10" s="13"/>
      <c r="H10" s="13"/>
      <c r="I10" s="13"/>
      <c r="J10" s="13"/>
    </row>
    <row r="11" spans="1:10" ht="15.6" x14ac:dyDescent="0.3">
      <c r="A11" s="13"/>
      <c r="B11" s="13" t="s">
        <v>10</v>
      </c>
      <c r="C11" s="13"/>
      <c r="D11" s="13"/>
      <c r="E11" s="13"/>
      <c r="F11" s="13"/>
      <c r="G11" s="13"/>
      <c r="H11" s="13"/>
      <c r="I11" s="13"/>
      <c r="J11" s="13"/>
    </row>
    <row r="12" spans="1:10" ht="15.6" x14ac:dyDescent="0.3">
      <c r="A12" s="13"/>
      <c r="B12" s="13" t="s">
        <v>11</v>
      </c>
      <c r="C12" s="13"/>
      <c r="D12" s="13"/>
      <c r="E12" s="13"/>
      <c r="F12" s="13"/>
      <c r="G12" s="13"/>
      <c r="H12" s="13"/>
      <c r="I12" s="13"/>
      <c r="J12" s="13"/>
    </row>
    <row r="13" spans="1:10" ht="15.6" x14ac:dyDescent="0.3">
      <c r="A13" s="13"/>
      <c r="B13" s="13" t="s">
        <v>12</v>
      </c>
      <c r="C13" s="13"/>
      <c r="D13" s="13"/>
      <c r="E13" s="13"/>
      <c r="F13" s="13"/>
      <c r="G13" s="13"/>
      <c r="H13" s="13"/>
      <c r="I13" s="13"/>
      <c r="J13" s="13"/>
    </row>
    <row r="14" spans="1:10" ht="15.6" x14ac:dyDescent="0.3">
      <c r="A14" s="13"/>
      <c r="B14" s="105" t="s">
        <v>94</v>
      </c>
      <c r="C14" s="106"/>
      <c r="D14" s="106"/>
      <c r="E14" s="106"/>
      <c r="F14" s="106"/>
      <c r="G14" s="106"/>
      <c r="H14" s="106"/>
      <c r="I14" s="106"/>
      <c r="J14" s="106"/>
    </row>
    <row r="15" spans="1:10" ht="15.6" x14ac:dyDescent="0.3">
      <c r="A15" s="13"/>
      <c r="B15" s="105"/>
      <c r="C15" s="106"/>
      <c r="D15" s="106"/>
      <c r="E15" s="106"/>
      <c r="F15" s="106"/>
      <c r="G15" s="106"/>
      <c r="H15" s="106"/>
      <c r="I15" s="106"/>
      <c r="J15" s="106"/>
    </row>
    <row r="16" spans="1:10" ht="15.6" x14ac:dyDescent="0.3">
      <c r="A16" s="13"/>
      <c r="B16" s="105"/>
      <c r="C16" s="106"/>
      <c r="D16" s="106"/>
      <c r="E16" s="106"/>
      <c r="F16" s="106"/>
      <c r="G16" s="106"/>
      <c r="H16" s="106"/>
      <c r="I16" s="106"/>
      <c r="J16" s="106"/>
    </row>
    <row r="17" spans="1:10" ht="15.6" x14ac:dyDescent="0.3">
      <c r="A17" s="13"/>
      <c r="B17" s="105"/>
      <c r="C17" s="106"/>
      <c r="D17" s="106"/>
      <c r="E17" s="106"/>
      <c r="F17" s="106"/>
      <c r="G17" s="106"/>
      <c r="H17" s="106"/>
      <c r="I17" s="106"/>
      <c r="J17" s="106"/>
    </row>
    <row r="18" spans="1:10" ht="15.6" x14ac:dyDescent="0.3">
      <c r="A18" s="13"/>
      <c r="B18" s="105"/>
      <c r="C18" s="106"/>
      <c r="D18" s="106"/>
      <c r="E18" s="106"/>
      <c r="F18" s="106"/>
      <c r="G18" s="106"/>
      <c r="H18" s="106"/>
      <c r="I18" s="106"/>
      <c r="J18" s="106"/>
    </row>
    <row r="19" spans="1:10" ht="16.2" thickBot="1" x14ac:dyDescent="0.35">
      <c r="A19" s="13"/>
      <c r="B19" s="26"/>
      <c r="C19" s="26"/>
      <c r="D19" s="26"/>
      <c r="E19" s="26"/>
      <c r="F19" s="26"/>
      <c r="G19" s="26"/>
      <c r="H19" s="26"/>
      <c r="I19" s="26"/>
      <c r="J19" s="13"/>
    </row>
    <row r="20" spans="1:10" s="45" customFormat="1" ht="16.2" thickBot="1" x14ac:dyDescent="0.35">
      <c r="A20" s="44">
        <v>2</v>
      </c>
      <c r="B20" s="44" t="s">
        <v>13</v>
      </c>
      <c r="C20" s="44"/>
      <c r="D20" s="44"/>
      <c r="E20" s="43">
        <v>0</v>
      </c>
      <c r="F20" s="43">
        <v>25</v>
      </c>
      <c r="G20" s="43">
        <v>50</v>
      </c>
      <c r="H20" s="43">
        <v>75</v>
      </c>
      <c r="I20" s="43">
        <v>100</v>
      </c>
      <c r="J20" s="38"/>
    </row>
    <row r="21" spans="1:10" ht="33" customHeight="1" x14ac:dyDescent="0.3">
      <c r="A21" s="13"/>
      <c r="B21" s="107" t="s">
        <v>25</v>
      </c>
      <c r="C21" s="107"/>
      <c r="D21" s="107"/>
      <c r="E21" s="107"/>
      <c r="F21" s="107"/>
      <c r="G21" s="107"/>
      <c r="H21" s="107"/>
      <c r="I21" s="107"/>
      <c r="J21" s="107"/>
    </row>
    <row r="22" spans="1:10" ht="15.6" x14ac:dyDescent="0.3">
      <c r="A22" s="13"/>
      <c r="B22" s="13" t="s">
        <v>14</v>
      </c>
      <c r="C22" s="13"/>
      <c r="D22" s="13"/>
      <c r="E22" s="13"/>
      <c r="F22" s="13"/>
      <c r="G22" s="13"/>
      <c r="H22" s="13"/>
      <c r="I22" s="13"/>
      <c r="J22" s="54"/>
    </row>
    <row r="23" spans="1:10" ht="15.6" x14ac:dyDescent="0.3">
      <c r="A23" s="13"/>
      <c r="B23" s="13" t="s">
        <v>15</v>
      </c>
      <c r="C23" s="13"/>
      <c r="D23" s="13"/>
      <c r="E23" s="13"/>
      <c r="F23" s="13"/>
      <c r="G23" s="13"/>
      <c r="H23" s="13"/>
      <c r="I23" s="13"/>
      <c r="J23" s="54"/>
    </row>
    <row r="24" spans="1:10" ht="15.6" x14ac:dyDescent="0.3">
      <c r="A24" s="13"/>
      <c r="B24" s="13" t="s">
        <v>16</v>
      </c>
      <c r="C24" s="13"/>
      <c r="D24" s="13"/>
      <c r="E24" s="13"/>
      <c r="F24" s="13"/>
      <c r="G24" s="13"/>
      <c r="H24" s="13"/>
      <c r="I24" s="13"/>
      <c r="J24" s="54"/>
    </row>
    <row r="25" spans="1:10" ht="15.6" x14ac:dyDescent="0.3">
      <c r="A25" s="13"/>
      <c r="B25" s="13" t="s">
        <v>17</v>
      </c>
      <c r="C25" s="13"/>
      <c r="D25" s="13"/>
      <c r="E25" s="13"/>
      <c r="F25" s="13"/>
      <c r="G25" s="13"/>
      <c r="H25" s="13"/>
      <c r="I25" s="13"/>
      <c r="J25" s="54"/>
    </row>
    <row r="26" spans="1:10" ht="15.6" x14ac:dyDescent="0.3">
      <c r="A26" s="13"/>
      <c r="B26" s="13" t="s">
        <v>18</v>
      </c>
      <c r="C26" s="13"/>
      <c r="D26" s="13"/>
      <c r="E26" s="13"/>
      <c r="F26" s="13"/>
      <c r="G26" s="13"/>
      <c r="H26" s="13"/>
      <c r="I26" s="13"/>
      <c r="J26" s="54"/>
    </row>
    <row r="27" spans="1:10" ht="15.6" x14ac:dyDescent="0.3">
      <c r="A27" s="13"/>
      <c r="B27" s="13" t="s">
        <v>19</v>
      </c>
      <c r="C27" s="13"/>
      <c r="D27" s="13"/>
      <c r="E27" s="13"/>
      <c r="F27" s="13"/>
      <c r="G27" s="13"/>
      <c r="H27" s="13"/>
      <c r="I27" s="13"/>
      <c r="J27" s="54"/>
    </row>
    <row r="28" spans="1:10" ht="15.6" x14ac:dyDescent="0.3">
      <c r="A28" s="13"/>
      <c r="B28" s="13" t="s">
        <v>12</v>
      </c>
      <c r="C28" s="13"/>
      <c r="D28" s="13"/>
      <c r="E28" s="13"/>
      <c r="F28" s="13"/>
      <c r="G28" s="13"/>
      <c r="H28" s="13"/>
      <c r="I28" s="13"/>
      <c r="J28" s="13"/>
    </row>
    <row r="29" spans="1:10" ht="15.6" x14ac:dyDescent="0.3">
      <c r="A29" s="13"/>
      <c r="B29" s="105" t="s">
        <v>94</v>
      </c>
      <c r="C29" s="106"/>
      <c r="D29" s="106"/>
      <c r="E29" s="106"/>
      <c r="F29" s="106"/>
      <c r="G29" s="106"/>
      <c r="H29" s="106"/>
      <c r="I29" s="106"/>
      <c r="J29" s="106"/>
    </row>
    <row r="30" spans="1:10" ht="15.6" x14ac:dyDescent="0.3">
      <c r="A30" s="13"/>
      <c r="B30" s="105"/>
      <c r="C30" s="106"/>
      <c r="D30" s="106"/>
      <c r="E30" s="106"/>
      <c r="F30" s="106"/>
      <c r="G30" s="106"/>
      <c r="H30" s="106"/>
      <c r="I30" s="106"/>
      <c r="J30" s="106"/>
    </row>
    <row r="31" spans="1:10" ht="15.6" x14ac:dyDescent="0.3">
      <c r="A31" s="13"/>
      <c r="B31" s="105"/>
      <c r="C31" s="106"/>
      <c r="D31" s="106"/>
      <c r="E31" s="106"/>
      <c r="F31" s="106"/>
      <c r="G31" s="106"/>
      <c r="H31" s="106"/>
      <c r="I31" s="106"/>
      <c r="J31" s="106"/>
    </row>
    <row r="32" spans="1:10" ht="15.6" x14ac:dyDescent="0.3">
      <c r="A32" s="13"/>
      <c r="B32" s="105"/>
      <c r="C32" s="106"/>
      <c r="D32" s="106"/>
      <c r="E32" s="106"/>
      <c r="F32" s="106"/>
      <c r="G32" s="106"/>
      <c r="H32" s="106"/>
      <c r="I32" s="106"/>
      <c r="J32" s="106"/>
    </row>
    <row r="33" spans="1:10" ht="15.6" x14ac:dyDescent="0.3">
      <c r="A33" s="13"/>
      <c r="B33" s="105"/>
      <c r="C33" s="106"/>
      <c r="D33" s="106"/>
      <c r="E33" s="106"/>
      <c r="F33" s="106"/>
      <c r="G33" s="106"/>
      <c r="H33" s="106"/>
      <c r="I33" s="106"/>
      <c r="J33" s="106"/>
    </row>
    <row r="34" spans="1:10" ht="16.2" thickBot="1" x14ac:dyDescent="0.35">
      <c r="A34" s="13"/>
      <c r="B34" s="26"/>
      <c r="C34" s="26"/>
      <c r="D34" s="26"/>
      <c r="E34" s="26"/>
      <c r="F34" s="26"/>
      <c r="G34" s="26"/>
      <c r="H34" s="26"/>
      <c r="I34" s="26"/>
      <c r="J34" s="13"/>
    </row>
    <row r="35" spans="1:10" s="45" customFormat="1" ht="16.2" thickBot="1" x14ac:dyDescent="0.35">
      <c r="A35" s="44">
        <v>3</v>
      </c>
      <c r="B35" s="44" t="s">
        <v>20</v>
      </c>
      <c r="C35" s="44"/>
      <c r="D35" s="44"/>
      <c r="E35" s="43">
        <v>0</v>
      </c>
      <c r="F35" s="43">
        <v>25</v>
      </c>
      <c r="G35" s="43">
        <v>50</v>
      </c>
      <c r="H35" s="43">
        <v>75</v>
      </c>
      <c r="I35" s="43">
        <v>100</v>
      </c>
      <c r="J35" s="38"/>
    </row>
    <row r="36" spans="1:10" ht="15.75" customHeight="1" x14ac:dyDescent="0.3">
      <c r="A36" s="13"/>
      <c r="B36" s="107" t="s">
        <v>21</v>
      </c>
      <c r="C36" s="107"/>
      <c r="D36" s="107"/>
      <c r="E36" s="107"/>
      <c r="F36" s="107"/>
      <c r="G36" s="107"/>
      <c r="H36" s="107"/>
      <c r="I36" s="107"/>
      <c r="J36" s="107"/>
    </row>
    <row r="37" spans="1:10" ht="15.6" x14ac:dyDescent="0.3">
      <c r="A37" s="13"/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10" ht="15" customHeight="1" x14ac:dyDescent="0.3">
      <c r="A38" s="13"/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0" ht="15.6" x14ac:dyDescent="0.3">
      <c r="A39" s="13"/>
      <c r="B39" s="13" t="s">
        <v>12</v>
      </c>
      <c r="C39" s="13"/>
      <c r="D39" s="13"/>
      <c r="E39" s="13"/>
      <c r="F39" s="13"/>
      <c r="G39" s="13"/>
      <c r="H39" s="13"/>
      <c r="I39" s="13"/>
      <c r="J39" s="13"/>
    </row>
    <row r="40" spans="1:10" ht="15.6" x14ac:dyDescent="0.3">
      <c r="A40" s="13"/>
      <c r="B40" s="105" t="s">
        <v>94</v>
      </c>
      <c r="C40" s="106"/>
      <c r="D40" s="106"/>
      <c r="E40" s="106"/>
      <c r="F40" s="106"/>
      <c r="G40" s="106"/>
      <c r="H40" s="106"/>
      <c r="I40" s="106"/>
      <c r="J40" s="106"/>
    </row>
    <row r="41" spans="1:10" ht="15.6" x14ac:dyDescent="0.3">
      <c r="A41" s="13"/>
      <c r="B41" s="105"/>
      <c r="C41" s="106"/>
      <c r="D41" s="106"/>
      <c r="E41" s="106"/>
      <c r="F41" s="106"/>
      <c r="G41" s="106"/>
      <c r="H41" s="106"/>
      <c r="I41" s="106"/>
      <c r="J41" s="106"/>
    </row>
    <row r="42" spans="1:10" ht="15.6" x14ac:dyDescent="0.3">
      <c r="A42" s="13"/>
      <c r="B42" s="105"/>
      <c r="C42" s="106"/>
      <c r="D42" s="106"/>
      <c r="E42" s="106"/>
      <c r="F42" s="106"/>
      <c r="G42" s="106"/>
      <c r="H42" s="106"/>
      <c r="I42" s="106"/>
      <c r="J42" s="106"/>
    </row>
    <row r="43" spans="1:10" ht="15.6" x14ac:dyDescent="0.3">
      <c r="A43" s="13"/>
      <c r="B43" s="105"/>
      <c r="C43" s="106"/>
      <c r="D43" s="106"/>
      <c r="E43" s="106"/>
      <c r="F43" s="106"/>
      <c r="G43" s="106"/>
      <c r="H43" s="106"/>
      <c r="I43" s="106"/>
      <c r="J43" s="106"/>
    </row>
    <row r="44" spans="1:10" ht="15.6" x14ac:dyDescent="0.3">
      <c r="A44" s="13"/>
      <c r="B44" s="105"/>
      <c r="C44" s="106"/>
      <c r="D44" s="106"/>
      <c r="E44" s="106"/>
      <c r="F44" s="106"/>
      <c r="G44" s="106"/>
      <c r="H44" s="106"/>
      <c r="I44" s="106"/>
      <c r="J44" s="106"/>
    </row>
    <row r="45" spans="1:10" ht="15.6" x14ac:dyDescent="0.3">
      <c r="A45" s="13"/>
      <c r="B45" s="26"/>
      <c r="C45" s="26"/>
      <c r="D45" s="26"/>
      <c r="E45" s="26"/>
      <c r="F45" s="26"/>
      <c r="G45" s="26"/>
      <c r="H45" s="26"/>
      <c r="I45" s="26"/>
      <c r="J45" s="13"/>
    </row>
    <row r="46" spans="1:10" ht="30.75" customHeight="1" x14ac:dyDescent="0.3">
      <c r="A46" s="103" t="s">
        <v>70</v>
      </c>
      <c r="B46" s="103"/>
      <c r="C46" s="103"/>
      <c r="D46" s="103"/>
      <c r="E46" s="103"/>
      <c r="F46" s="103"/>
      <c r="G46" s="103"/>
      <c r="H46" s="103"/>
      <c r="I46" s="103"/>
      <c r="J46" s="103"/>
    </row>
    <row r="47" spans="1:10" ht="15.6" x14ac:dyDescent="0.3">
      <c r="A47" s="13"/>
      <c r="B47" s="13"/>
      <c r="C47" s="13"/>
      <c r="D47" s="13"/>
      <c r="E47" s="42" t="s">
        <v>2</v>
      </c>
      <c r="F47" s="42" t="s">
        <v>3</v>
      </c>
      <c r="G47" s="42" t="s">
        <v>4</v>
      </c>
      <c r="H47" s="42" t="s">
        <v>5</v>
      </c>
      <c r="I47" s="42" t="s">
        <v>6</v>
      </c>
      <c r="J47" s="13"/>
    </row>
    <row r="48" spans="1:10" ht="15.6" x14ac:dyDescent="0.3">
      <c r="A48" s="13"/>
      <c r="B48" s="13"/>
      <c r="C48" s="13"/>
      <c r="D48" s="13"/>
      <c r="E48" s="43">
        <v>0</v>
      </c>
      <c r="F48" s="43">
        <v>25</v>
      </c>
      <c r="G48" s="43">
        <v>50</v>
      </c>
      <c r="H48" s="43">
        <v>75</v>
      </c>
      <c r="I48" s="43">
        <v>100</v>
      </c>
      <c r="J48" s="13"/>
    </row>
    <row r="49" spans="1:10" ht="15.6" x14ac:dyDescent="0.3">
      <c r="A49" s="13"/>
      <c r="B49" s="13"/>
      <c r="C49" s="13"/>
      <c r="D49" s="13"/>
      <c r="E49" s="43"/>
      <c r="F49" s="43"/>
      <c r="G49" s="43"/>
      <c r="H49" s="43"/>
      <c r="I49" s="43"/>
      <c r="J49" s="13"/>
    </row>
    <row r="50" spans="1:10" ht="16.2" thickBot="1" x14ac:dyDescent="0.35">
      <c r="A50" s="13"/>
      <c r="B50" s="13"/>
      <c r="C50" s="13"/>
      <c r="D50" s="13"/>
      <c r="E50" s="43"/>
      <c r="F50" s="43"/>
      <c r="G50" s="43"/>
      <c r="H50" s="43"/>
      <c r="I50" s="43"/>
      <c r="J50" s="13"/>
    </row>
    <row r="51" spans="1:10" s="45" customFormat="1" ht="16.2" thickBot="1" x14ac:dyDescent="0.35">
      <c r="A51" s="44">
        <v>4</v>
      </c>
      <c r="B51" s="44" t="s">
        <v>22</v>
      </c>
      <c r="C51" s="44"/>
      <c r="D51" s="44"/>
      <c r="E51" s="43">
        <v>0</v>
      </c>
      <c r="F51" s="43">
        <v>25</v>
      </c>
      <c r="G51" s="43">
        <v>50</v>
      </c>
      <c r="H51" s="43">
        <v>75</v>
      </c>
      <c r="I51" s="43">
        <v>100</v>
      </c>
      <c r="J51" s="39"/>
    </row>
    <row r="52" spans="1:10" ht="15.6" x14ac:dyDescent="0.3">
      <c r="A52" s="13"/>
      <c r="B52" s="104" t="s">
        <v>24</v>
      </c>
      <c r="C52" s="104"/>
      <c r="D52" s="104"/>
      <c r="E52" s="104"/>
      <c r="F52" s="104"/>
      <c r="G52" s="104"/>
      <c r="H52" s="104"/>
      <c r="I52" s="104"/>
      <c r="J52" s="25"/>
    </row>
    <row r="53" spans="1:10" ht="15.6" x14ac:dyDescent="0.3">
      <c r="A53" s="13"/>
      <c r="B53" s="13" t="s">
        <v>26</v>
      </c>
      <c r="C53" s="13"/>
      <c r="D53" s="13"/>
      <c r="E53" s="13"/>
      <c r="F53" s="13"/>
      <c r="G53" s="13"/>
      <c r="H53" s="13"/>
      <c r="I53" s="13"/>
      <c r="J53" s="13"/>
    </row>
    <row r="54" spans="1:10" ht="15.6" x14ac:dyDescent="0.3">
      <c r="A54" s="13"/>
      <c r="B54" s="13" t="s">
        <v>27</v>
      </c>
      <c r="C54" s="13"/>
      <c r="D54" s="13"/>
      <c r="E54" s="13"/>
      <c r="F54" s="13"/>
      <c r="G54" s="13"/>
      <c r="H54" s="13"/>
      <c r="I54" s="13"/>
      <c r="J54" s="13"/>
    </row>
    <row r="55" spans="1:10" ht="15.6" x14ac:dyDescent="0.3">
      <c r="A55" s="13"/>
      <c r="B55" s="13" t="s">
        <v>28</v>
      </c>
      <c r="C55" s="13"/>
      <c r="D55" s="13"/>
      <c r="E55" s="13"/>
      <c r="F55" s="13"/>
      <c r="G55" s="13"/>
      <c r="H55" s="13"/>
      <c r="I55" s="13"/>
      <c r="J55" s="13"/>
    </row>
    <row r="56" spans="1:10" ht="15.6" x14ac:dyDescent="0.3">
      <c r="A56" s="13"/>
      <c r="B56" s="13" t="s">
        <v>29</v>
      </c>
      <c r="C56" s="13"/>
      <c r="D56" s="13"/>
      <c r="E56" s="13"/>
      <c r="F56" s="13"/>
      <c r="G56" s="13"/>
      <c r="H56" s="13"/>
      <c r="I56" s="13"/>
      <c r="J56" s="13"/>
    </row>
    <row r="57" spans="1:10" ht="15.6" x14ac:dyDescent="0.3">
      <c r="A57" s="13"/>
      <c r="B57" s="13" t="s">
        <v>30</v>
      </c>
      <c r="C57" s="13"/>
      <c r="D57" s="13"/>
      <c r="E57" s="13"/>
      <c r="F57" s="13"/>
      <c r="G57" s="13"/>
      <c r="H57" s="13"/>
      <c r="I57" s="13"/>
      <c r="J57" s="13"/>
    </row>
    <row r="58" spans="1:10" ht="15.6" x14ac:dyDescent="0.3">
      <c r="A58" s="13"/>
      <c r="B58" s="13" t="s">
        <v>31</v>
      </c>
      <c r="C58" s="13"/>
      <c r="D58" s="13"/>
      <c r="E58" s="13"/>
      <c r="F58" s="13"/>
      <c r="G58" s="13"/>
      <c r="H58" s="13"/>
      <c r="I58" s="13"/>
      <c r="J58" s="13"/>
    </row>
    <row r="59" spans="1:10" ht="15.6" x14ac:dyDescent="0.3">
      <c r="A59" s="13"/>
      <c r="B59" s="13" t="s">
        <v>32</v>
      </c>
      <c r="C59" s="13"/>
      <c r="D59" s="13"/>
      <c r="E59" s="13"/>
      <c r="F59" s="13"/>
      <c r="G59" s="13"/>
      <c r="H59" s="13"/>
      <c r="I59" s="13"/>
      <c r="J59" s="13"/>
    </row>
    <row r="60" spans="1:10" ht="15.6" x14ac:dyDescent="0.3">
      <c r="A60" s="13"/>
      <c r="B60" s="13" t="s">
        <v>33</v>
      </c>
      <c r="C60" s="13"/>
      <c r="D60" s="13"/>
      <c r="E60" s="13"/>
      <c r="F60" s="13"/>
      <c r="G60" s="13"/>
      <c r="H60" s="13"/>
      <c r="I60" s="13"/>
      <c r="J60" s="13"/>
    </row>
    <row r="61" spans="1:10" ht="15.6" x14ac:dyDescent="0.3">
      <c r="A61" s="13"/>
      <c r="B61" s="13" t="s">
        <v>12</v>
      </c>
      <c r="C61" s="13"/>
      <c r="D61" s="13"/>
      <c r="E61" s="13"/>
      <c r="F61" s="13"/>
      <c r="G61" s="13"/>
      <c r="H61" s="13"/>
      <c r="I61" s="13"/>
      <c r="J61" s="13"/>
    </row>
    <row r="62" spans="1:10" ht="15.6" x14ac:dyDescent="0.3">
      <c r="A62" s="13"/>
      <c r="B62" s="105" t="s">
        <v>94</v>
      </c>
      <c r="C62" s="106"/>
      <c r="D62" s="106"/>
      <c r="E62" s="106"/>
      <c r="F62" s="106"/>
      <c r="G62" s="106"/>
      <c r="H62" s="106"/>
      <c r="I62" s="106"/>
      <c r="J62" s="106"/>
    </row>
    <row r="63" spans="1:10" ht="15.6" x14ac:dyDescent="0.3">
      <c r="A63" s="13"/>
      <c r="B63" s="105"/>
      <c r="C63" s="106"/>
      <c r="D63" s="106"/>
      <c r="E63" s="106"/>
      <c r="F63" s="106"/>
      <c r="G63" s="106"/>
      <c r="H63" s="106"/>
      <c r="I63" s="106"/>
      <c r="J63" s="106"/>
    </row>
    <row r="64" spans="1:10" ht="15.6" x14ac:dyDescent="0.3">
      <c r="A64" s="13"/>
      <c r="B64" s="105"/>
      <c r="C64" s="106"/>
      <c r="D64" s="106"/>
      <c r="E64" s="106"/>
      <c r="F64" s="106"/>
      <c r="G64" s="106"/>
      <c r="H64" s="106"/>
      <c r="I64" s="106"/>
      <c r="J64" s="106"/>
    </row>
    <row r="65" spans="1:10" ht="15.6" x14ac:dyDescent="0.3">
      <c r="A65" s="13"/>
      <c r="B65" s="105"/>
      <c r="C65" s="106"/>
      <c r="D65" s="106"/>
      <c r="E65" s="106"/>
      <c r="F65" s="106"/>
      <c r="G65" s="106"/>
      <c r="H65" s="106"/>
      <c r="I65" s="106"/>
      <c r="J65" s="106"/>
    </row>
    <row r="66" spans="1:10" ht="15.6" x14ac:dyDescent="0.3">
      <c r="A66" s="13"/>
      <c r="B66" s="105"/>
      <c r="C66" s="106"/>
      <c r="D66" s="106"/>
      <c r="E66" s="106"/>
      <c r="F66" s="106"/>
      <c r="G66" s="106"/>
      <c r="H66" s="106"/>
      <c r="I66" s="106"/>
      <c r="J66" s="106"/>
    </row>
    <row r="67" spans="1:10" ht="16.2" thickBot="1" x14ac:dyDescent="0.35">
      <c r="A67" s="13"/>
      <c r="B67" s="26"/>
      <c r="C67" s="26"/>
      <c r="D67" s="26"/>
      <c r="E67" s="26"/>
      <c r="F67" s="26"/>
      <c r="G67" s="26"/>
      <c r="H67" s="26"/>
      <c r="I67" s="26"/>
      <c r="J67" s="13"/>
    </row>
    <row r="68" spans="1:10" s="45" customFormat="1" ht="16.2" thickBot="1" x14ac:dyDescent="0.35">
      <c r="A68" s="44">
        <v>5</v>
      </c>
      <c r="B68" s="44" t="s">
        <v>34</v>
      </c>
      <c r="C68" s="44"/>
      <c r="D68" s="44"/>
      <c r="E68" s="43">
        <v>0</v>
      </c>
      <c r="F68" s="43">
        <v>25</v>
      </c>
      <c r="G68" s="43">
        <v>50</v>
      </c>
      <c r="H68" s="43">
        <v>75</v>
      </c>
      <c r="I68" s="43">
        <v>100</v>
      </c>
      <c r="J68" s="39"/>
    </row>
    <row r="69" spans="1:10" ht="15.6" x14ac:dyDescent="0.3">
      <c r="A69" s="13"/>
      <c r="B69" s="116" t="s">
        <v>35</v>
      </c>
      <c r="C69" s="116"/>
      <c r="D69" s="116"/>
      <c r="E69" s="116"/>
      <c r="F69" s="116"/>
      <c r="G69" s="116"/>
      <c r="H69" s="116"/>
      <c r="I69" s="116"/>
      <c r="J69" s="116"/>
    </row>
    <row r="70" spans="1:10" ht="15.6" x14ac:dyDescent="0.3">
      <c r="A70" s="13"/>
      <c r="B70" s="13" t="s">
        <v>36</v>
      </c>
      <c r="C70" s="13"/>
      <c r="D70" s="13"/>
      <c r="E70" s="13"/>
      <c r="F70" s="13"/>
      <c r="G70" s="13"/>
      <c r="H70" s="13"/>
      <c r="I70" s="13"/>
      <c r="J70" s="13"/>
    </row>
    <row r="71" spans="1:10" ht="15.6" x14ac:dyDescent="0.3">
      <c r="A71" s="13"/>
      <c r="B71" s="13" t="s">
        <v>37</v>
      </c>
      <c r="C71" s="13"/>
      <c r="D71" s="13"/>
      <c r="E71" s="13"/>
      <c r="F71" s="13"/>
      <c r="G71" s="13"/>
      <c r="H71" s="13"/>
      <c r="I71" s="13"/>
      <c r="J71" s="13"/>
    </row>
    <row r="72" spans="1:10" ht="15.6" x14ac:dyDescent="0.3">
      <c r="A72" s="13"/>
      <c r="B72" s="13" t="s">
        <v>38</v>
      </c>
      <c r="C72" s="13"/>
      <c r="D72" s="13"/>
      <c r="E72" s="13"/>
      <c r="F72" s="13"/>
      <c r="G72" s="13"/>
      <c r="H72" s="13"/>
      <c r="I72" s="13"/>
      <c r="J72" s="13"/>
    </row>
    <row r="73" spans="1:10" ht="15.6" x14ac:dyDescent="0.3">
      <c r="A73" s="13"/>
      <c r="B73" s="13" t="s">
        <v>39</v>
      </c>
      <c r="C73" s="13"/>
      <c r="D73" s="13"/>
      <c r="E73" s="13"/>
      <c r="F73" s="13"/>
      <c r="G73" s="13"/>
      <c r="H73" s="13"/>
      <c r="I73" s="13"/>
      <c r="J73" s="13"/>
    </row>
    <row r="74" spans="1:10" ht="15.6" x14ac:dyDescent="0.3">
      <c r="A74" s="13"/>
      <c r="B74" s="13" t="s">
        <v>40</v>
      </c>
      <c r="C74" s="13"/>
      <c r="D74" s="13"/>
      <c r="E74" s="13"/>
      <c r="F74" s="13"/>
      <c r="G74" s="13"/>
      <c r="H74" s="13"/>
      <c r="I74" s="13"/>
      <c r="J74" s="13"/>
    </row>
    <row r="75" spans="1:10" ht="15.6" x14ac:dyDescent="0.3">
      <c r="A75" s="13"/>
      <c r="B75" s="13" t="s">
        <v>41</v>
      </c>
      <c r="C75" s="13"/>
      <c r="D75" s="13"/>
      <c r="E75" s="13"/>
      <c r="F75" s="13"/>
      <c r="G75" s="13"/>
      <c r="H75" s="13"/>
      <c r="I75" s="13"/>
      <c r="J75" s="13"/>
    </row>
    <row r="76" spans="1:10" ht="15.6" x14ac:dyDescent="0.3">
      <c r="A76" s="13"/>
      <c r="B76" s="13" t="s">
        <v>12</v>
      </c>
      <c r="C76" s="13"/>
      <c r="D76" s="13"/>
      <c r="E76" s="13"/>
      <c r="F76" s="13"/>
      <c r="G76" s="13"/>
      <c r="H76" s="13"/>
      <c r="I76" s="13"/>
      <c r="J76" s="13"/>
    </row>
    <row r="77" spans="1:10" ht="15.6" x14ac:dyDescent="0.3">
      <c r="A77" s="13"/>
      <c r="B77" s="113" t="s">
        <v>94</v>
      </c>
      <c r="C77" s="114"/>
      <c r="D77" s="114"/>
      <c r="E77" s="114"/>
      <c r="F77" s="114"/>
      <c r="G77" s="114"/>
      <c r="H77" s="114"/>
      <c r="I77" s="114"/>
      <c r="J77" s="114"/>
    </row>
    <row r="78" spans="1:10" ht="15.6" x14ac:dyDescent="0.3">
      <c r="A78" s="13"/>
      <c r="B78" s="113"/>
      <c r="C78" s="114"/>
      <c r="D78" s="114"/>
      <c r="E78" s="114"/>
      <c r="F78" s="114"/>
      <c r="G78" s="114"/>
      <c r="H78" s="114"/>
      <c r="I78" s="114"/>
      <c r="J78" s="114"/>
    </row>
    <row r="79" spans="1:10" ht="15.6" x14ac:dyDescent="0.3">
      <c r="A79" s="13"/>
      <c r="B79" s="113"/>
      <c r="C79" s="114"/>
      <c r="D79" s="114"/>
      <c r="E79" s="114"/>
      <c r="F79" s="114"/>
      <c r="G79" s="114"/>
      <c r="H79" s="114"/>
      <c r="I79" s="114"/>
      <c r="J79" s="114"/>
    </row>
    <row r="80" spans="1:10" ht="15.6" x14ac:dyDescent="0.3">
      <c r="A80" s="13"/>
      <c r="B80" s="113"/>
      <c r="C80" s="114"/>
      <c r="D80" s="114"/>
      <c r="E80" s="114"/>
      <c r="F80" s="114"/>
      <c r="G80" s="114"/>
      <c r="H80" s="114"/>
      <c r="I80" s="114"/>
      <c r="J80" s="114"/>
    </row>
    <row r="81" spans="1:10" ht="15.6" x14ac:dyDescent="0.3">
      <c r="A81" s="13"/>
      <c r="B81" s="113"/>
      <c r="C81" s="114"/>
      <c r="D81" s="114"/>
      <c r="E81" s="114"/>
      <c r="F81" s="114"/>
      <c r="G81" s="114"/>
      <c r="H81" s="114"/>
      <c r="I81" s="114"/>
      <c r="J81" s="114"/>
    </row>
    <row r="82" spans="1:10" ht="16.2" thickBot="1" x14ac:dyDescent="0.35">
      <c r="A82" s="13"/>
      <c r="B82" s="26"/>
      <c r="C82" s="26"/>
      <c r="D82" s="26"/>
      <c r="E82" s="26"/>
      <c r="F82" s="26"/>
      <c r="G82" s="26"/>
      <c r="H82" s="26"/>
      <c r="I82" s="26"/>
      <c r="J82" s="13"/>
    </row>
    <row r="83" spans="1:10" s="45" customFormat="1" ht="16.2" thickBot="1" x14ac:dyDescent="0.35">
      <c r="A83" s="44">
        <v>6</v>
      </c>
      <c r="B83" s="44" t="s">
        <v>42</v>
      </c>
      <c r="C83" s="44"/>
      <c r="D83" s="44"/>
      <c r="E83" s="43">
        <v>0</v>
      </c>
      <c r="F83" s="43">
        <v>25</v>
      </c>
      <c r="G83" s="43">
        <v>50</v>
      </c>
      <c r="H83" s="43">
        <v>75</v>
      </c>
      <c r="I83" s="43">
        <v>100</v>
      </c>
      <c r="J83" s="39"/>
    </row>
    <row r="84" spans="1:10" ht="33" customHeight="1" x14ac:dyDescent="0.3">
      <c r="A84" s="13"/>
      <c r="B84" s="116" t="s">
        <v>112</v>
      </c>
      <c r="C84" s="116"/>
      <c r="D84" s="116"/>
      <c r="E84" s="116"/>
      <c r="F84" s="116"/>
      <c r="G84" s="116"/>
      <c r="H84" s="116"/>
      <c r="I84" s="116"/>
      <c r="J84" s="116"/>
    </row>
    <row r="85" spans="1:10" ht="15.6" x14ac:dyDescent="0.3">
      <c r="A85" s="13"/>
      <c r="B85" s="13" t="s">
        <v>12</v>
      </c>
      <c r="C85" s="13"/>
      <c r="D85" s="13"/>
      <c r="E85" s="13"/>
      <c r="F85" s="13"/>
      <c r="G85" s="13"/>
      <c r="H85" s="13"/>
      <c r="I85" s="13"/>
      <c r="J85" s="13"/>
    </row>
    <row r="86" spans="1:10" ht="15.6" x14ac:dyDescent="0.3">
      <c r="A86" s="13"/>
      <c r="B86" s="105" t="s">
        <v>94</v>
      </c>
      <c r="C86" s="106"/>
      <c r="D86" s="106"/>
      <c r="E86" s="106"/>
      <c r="F86" s="106"/>
      <c r="G86" s="106"/>
      <c r="H86" s="106"/>
      <c r="I86" s="106"/>
      <c r="J86" s="106"/>
    </row>
    <row r="87" spans="1:10" ht="15.6" x14ac:dyDescent="0.3">
      <c r="A87" s="13"/>
      <c r="B87" s="105"/>
      <c r="C87" s="106"/>
      <c r="D87" s="106"/>
      <c r="E87" s="106"/>
      <c r="F87" s="106"/>
      <c r="G87" s="106"/>
      <c r="H87" s="106"/>
      <c r="I87" s="106"/>
      <c r="J87" s="106"/>
    </row>
    <row r="88" spans="1:10" ht="15.6" x14ac:dyDescent="0.3">
      <c r="A88" s="13"/>
      <c r="B88" s="105"/>
      <c r="C88" s="106"/>
      <c r="D88" s="106"/>
      <c r="E88" s="106"/>
      <c r="F88" s="106"/>
      <c r="G88" s="106"/>
      <c r="H88" s="106"/>
      <c r="I88" s="106"/>
      <c r="J88" s="106"/>
    </row>
    <row r="89" spans="1:10" ht="15.6" x14ac:dyDescent="0.3">
      <c r="A89" s="13"/>
      <c r="B89" s="105"/>
      <c r="C89" s="106"/>
      <c r="D89" s="106"/>
      <c r="E89" s="106"/>
      <c r="F89" s="106"/>
      <c r="G89" s="106"/>
      <c r="H89" s="106"/>
      <c r="I89" s="106"/>
      <c r="J89" s="106"/>
    </row>
    <row r="90" spans="1:10" ht="15.6" x14ac:dyDescent="0.3">
      <c r="A90" s="13"/>
      <c r="B90" s="105"/>
      <c r="C90" s="106"/>
      <c r="D90" s="106"/>
      <c r="E90" s="106"/>
      <c r="F90" s="106"/>
      <c r="G90" s="106"/>
      <c r="H90" s="106"/>
      <c r="I90" s="106"/>
      <c r="J90" s="106"/>
    </row>
    <row r="91" spans="1:10" ht="15.6" x14ac:dyDescent="0.3">
      <c r="A91" s="13"/>
      <c r="B91" s="26"/>
      <c r="C91" s="26"/>
      <c r="D91" s="26"/>
      <c r="E91" s="26"/>
      <c r="F91" s="26"/>
      <c r="G91" s="26"/>
      <c r="H91" s="26"/>
      <c r="I91" s="26"/>
      <c r="J91" s="13"/>
    </row>
    <row r="92" spans="1:10" ht="30.75" customHeight="1" x14ac:dyDescent="0.3">
      <c r="A92" s="103" t="s">
        <v>70</v>
      </c>
      <c r="B92" s="103"/>
      <c r="C92" s="103"/>
      <c r="D92" s="103"/>
      <c r="E92" s="103"/>
      <c r="F92" s="103"/>
      <c r="G92" s="103"/>
      <c r="H92" s="103"/>
      <c r="I92" s="103"/>
      <c r="J92" s="103"/>
    </row>
    <row r="93" spans="1:10" ht="15.6" x14ac:dyDescent="0.3">
      <c r="A93" s="13"/>
      <c r="B93" s="13"/>
      <c r="C93" s="13"/>
      <c r="D93" s="13"/>
      <c r="E93" s="42" t="s">
        <v>2</v>
      </c>
      <c r="F93" s="42" t="s">
        <v>3</v>
      </c>
      <c r="G93" s="42" t="s">
        <v>4</v>
      </c>
      <c r="H93" s="42" t="s">
        <v>5</v>
      </c>
      <c r="I93" s="42" t="s">
        <v>6</v>
      </c>
      <c r="J93" s="13"/>
    </row>
    <row r="94" spans="1:10" ht="15.6" x14ac:dyDescent="0.3">
      <c r="A94" s="13"/>
      <c r="B94" s="13"/>
      <c r="C94" s="13"/>
      <c r="D94" s="13"/>
      <c r="E94" s="43">
        <v>0</v>
      </c>
      <c r="F94" s="43">
        <v>25</v>
      </c>
      <c r="G94" s="43">
        <v>50</v>
      </c>
      <c r="H94" s="43">
        <v>75</v>
      </c>
      <c r="I94" s="43">
        <v>100</v>
      </c>
      <c r="J94" s="13"/>
    </row>
    <row r="95" spans="1:10" ht="15.6" x14ac:dyDescent="0.3">
      <c r="A95" s="13"/>
      <c r="B95" s="13"/>
      <c r="C95" s="13"/>
      <c r="D95" s="13"/>
      <c r="E95" s="43"/>
      <c r="F95" s="43"/>
      <c r="G95" s="43"/>
      <c r="H95" s="43"/>
      <c r="I95" s="43"/>
      <c r="J95" s="13"/>
    </row>
    <row r="96" spans="1:10" ht="16.2" thickBot="1" x14ac:dyDescent="0.35">
      <c r="A96" s="13"/>
      <c r="B96" s="13"/>
      <c r="C96" s="13"/>
      <c r="D96" s="13"/>
      <c r="E96" s="43"/>
      <c r="F96" s="43"/>
      <c r="G96" s="43"/>
      <c r="H96" s="43"/>
      <c r="I96" s="43"/>
      <c r="J96" s="13"/>
    </row>
    <row r="97" spans="1:10" s="45" customFormat="1" ht="16.2" thickBot="1" x14ac:dyDescent="0.35">
      <c r="A97" s="44">
        <v>7</v>
      </c>
      <c r="B97" s="44" t="s">
        <v>43</v>
      </c>
      <c r="C97" s="44"/>
      <c r="D97" s="44"/>
      <c r="E97" s="43">
        <v>0</v>
      </c>
      <c r="F97" s="43">
        <v>25</v>
      </c>
      <c r="G97" s="43">
        <v>50</v>
      </c>
      <c r="H97" s="43">
        <v>75</v>
      </c>
      <c r="I97" s="43">
        <v>100</v>
      </c>
      <c r="J97" s="39"/>
    </row>
    <row r="98" spans="1:10" ht="31.5" customHeight="1" x14ac:dyDescent="0.3">
      <c r="A98" s="13"/>
      <c r="B98" s="103" t="s">
        <v>44</v>
      </c>
      <c r="C98" s="103"/>
      <c r="D98" s="103"/>
      <c r="E98" s="103"/>
      <c r="F98" s="103"/>
      <c r="G98" s="103"/>
      <c r="H98" s="103"/>
      <c r="I98" s="103"/>
      <c r="J98" s="13"/>
    </row>
    <row r="99" spans="1:10" ht="15.6" x14ac:dyDescent="0.3">
      <c r="A99" s="13"/>
      <c r="B99" s="13" t="s">
        <v>12</v>
      </c>
      <c r="C99" s="13"/>
      <c r="D99" s="13"/>
      <c r="E99" s="13"/>
      <c r="F99" s="13"/>
      <c r="G99" s="13"/>
      <c r="H99" s="13"/>
      <c r="I99" s="13"/>
      <c r="J99" s="13"/>
    </row>
    <row r="100" spans="1:10" ht="15.6" x14ac:dyDescent="0.3">
      <c r="A100" s="13"/>
      <c r="B100" s="113" t="s">
        <v>94</v>
      </c>
      <c r="C100" s="114"/>
      <c r="D100" s="114"/>
      <c r="E100" s="114"/>
      <c r="F100" s="114"/>
      <c r="G100" s="114"/>
      <c r="H100" s="114"/>
      <c r="I100" s="114"/>
      <c r="J100" s="114"/>
    </row>
    <row r="101" spans="1:10" ht="15.6" x14ac:dyDescent="0.3">
      <c r="A101" s="13"/>
      <c r="B101" s="113"/>
      <c r="C101" s="114"/>
      <c r="D101" s="114"/>
      <c r="E101" s="114"/>
      <c r="F101" s="114"/>
      <c r="G101" s="114"/>
      <c r="H101" s="114"/>
      <c r="I101" s="114"/>
      <c r="J101" s="114"/>
    </row>
    <row r="102" spans="1:10" ht="15.6" x14ac:dyDescent="0.3">
      <c r="A102" s="13"/>
      <c r="B102" s="113"/>
      <c r="C102" s="114"/>
      <c r="D102" s="114"/>
      <c r="E102" s="114"/>
      <c r="F102" s="114"/>
      <c r="G102" s="114"/>
      <c r="H102" s="114"/>
      <c r="I102" s="114"/>
      <c r="J102" s="114"/>
    </row>
    <row r="103" spans="1:10" ht="15.6" x14ac:dyDescent="0.3">
      <c r="A103" s="13"/>
      <c r="B103" s="113"/>
      <c r="C103" s="114"/>
      <c r="D103" s="114"/>
      <c r="E103" s="114"/>
      <c r="F103" s="114"/>
      <c r="G103" s="114"/>
      <c r="H103" s="114"/>
      <c r="I103" s="114"/>
      <c r="J103" s="114"/>
    </row>
    <row r="104" spans="1:10" ht="15.6" x14ac:dyDescent="0.3">
      <c r="A104" s="13"/>
      <c r="B104" s="113"/>
      <c r="C104" s="114"/>
      <c r="D104" s="114"/>
      <c r="E104" s="114"/>
      <c r="F104" s="114"/>
      <c r="G104" s="114"/>
      <c r="H104" s="114"/>
      <c r="I104" s="114"/>
      <c r="J104" s="114"/>
    </row>
    <row r="105" spans="1:10" ht="16.2" thickBot="1" x14ac:dyDescent="0.35">
      <c r="A105" s="13"/>
      <c r="B105" s="26"/>
      <c r="C105" s="26"/>
      <c r="D105" s="26"/>
      <c r="E105" s="26"/>
      <c r="F105" s="26"/>
      <c r="G105" s="26"/>
      <c r="H105" s="26"/>
      <c r="I105" s="26"/>
      <c r="J105" s="13"/>
    </row>
    <row r="106" spans="1:10" s="45" customFormat="1" ht="16.2" thickBot="1" x14ac:dyDescent="0.35">
      <c r="A106" s="44">
        <v>8</v>
      </c>
      <c r="B106" s="44" t="s">
        <v>59</v>
      </c>
      <c r="C106" s="44"/>
      <c r="D106" s="44"/>
      <c r="E106" s="43">
        <v>0</v>
      </c>
      <c r="F106" s="43">
        <v>25</v>
      </c>
      <c r="G106" s="43">
        <v>50</v>
      </c>
      <c r="H106" s="43">
        <v>75</v>
      </c>
      <c r="I106" s="43">
        <v>100</v>
      </c>
      <c r="J106" s="39" t="s">
        <v>71</v>
      </c>
    </row>
    <row r="107" spans="1:10" ht="15.6" x14ac:dyDescent="0.3">
      <c r="A107" s="13"/>
      <c r="B107" s="104" t="s">
        <v>45</v>
      </c>
      <c r="C107" s="104"/>
      <c r="D107" s="104"/>
      <c r="E107" s="104"/>
      <c r="F107" s="104"/>
      <c r="G107" s="104"/>
      <c r="H107" s="104"/>
      <c r="I107" s="104"/>
      <c r="J107" s="13"/>
    </row>
    <row r="108" spans="1:10" ht="15.6" x14ac:dyDescent="0.3">
      <c r="A108" s="13"/>
      <c r="B108" s="13" t="s">
        <v>46</v>
      </c>
      <c r="C108" s="13"/>
      <c r="D108" s="13"/>
      <c r="E108" s="13"/>
      <c r="F108" s="13"/>
      <c r="G108" s="13"/>
      <c r="H108" s="13"/>
      <c r="I108" s="13"/>
      <c r="J108" s="13"/>
    </row>
    <row r="109" spans="1:10" ht="15.6" x14ac:dyDescent="0.3">
      <c r="A109" s="13"/>
      <c r="B109" s="13" t="s">
        <v>47</v>
      </c>
      <c r="C109" s="13"/>
      <c r="D109" s="13"/>
      <c r="E109" s="13"/>
      <c r="F109" s="13"/>
      <c r="G109" s="13"/>
      <c r="H109" s="13"/>
      <c r="I109" s="13"/>
      <c r="J109" s="13"/>
    </row>
    <row r="110" spans="1:10" ht="15.6" x14ac:dyDescent="0.3">
      <c r="A110" s="13"/>
      <c r="B110" s="13" t="s">
        <v>48</v>
      </c>
      <c r="C110" s="13"/>
      <c r="D110" s="13"/>
      <c r="E110" s="13"/>
      <c r="F110" s="13"/>
      <c r="G110" s="13"/>
      <c r="H110" s="13"/>
      <c r="I110" s="13"/>
      <c r="J110" s="13"/>
    </row>
    <row r="111" spans="1:10" ht="15.6" x14ac:dyDescent="0.3">
      <c r="A111" s="13"/>
      <c r="B111" s="13" t="s">
        <v>49</v>
      </c>
      <c r="C111" s="13"/>
      <c r="D111" s="13"/>
      <c r="E111" s="13"/>
      <c r="F111" s="13"/>
      <c r="G111" s="13"/>
      <c r="H111" s="13"/>
      <c r="I111" s="13"/>
      <c r="J111" s="13"/>
    </row>
    <row r="112" spans="1:10" ht="15.6" x14ac:dyDescent="0.3">
      <c r="A112" s="13"/>
      <c r="B112" s="13" t="s">
        <v>12</v>
      </c>
      <c r="C112" s="13"/>
      <c r="D112" s="13"/>
      <c r="E112" s="13"/>
      <c r="F112" s="13"/>
      <c r="G112" s="13"/>
      <c r="H112" s="13"/>
      <c r="I112" s="13"/>
      <c r="J112" s="13"/>
    </row>
    <row r="113" spans="1:10" ht="15.6" x14ac:dyDescent="0.3">
      <c r="A113" s="13"/>
      <c r="B113" s="113" t="s">
        <v>94</v>
      </c>
      <c r="C113" s="114"/>
      <c r="D113" s="114"/>
      <c r="E113" s="114"/>
      <c r="F113" s="114"/>
      <c r="G113" s="114"/>
      <c r="H113" s="114"/>
      <c r="I113" s="114"/>
      <c r="J113" s="114"/>
    </row>
    <row r="114" spans="1:10" ht="15.6" x14ac:dyDescent="0.3">
      <c r="A114" s="13"/>
      <c r="B114" s="113"/>
      <c r="C114" s="114"/>
      <c r="D114" s="114"/>
      <c r="E114" s="114"/>
      <c r="F114" s="114"/>
      <c r="G114" s="114"/>
      <c r="H114" s="114"/>
      <c r="I114" s="114"/>
      <c r="J114" s="114"/>
    </row>
    <row r="115" spans="1:10" ht="15.6" x14ac:dyDescent="0.3">
      <c r="A115" s="13"/>
      <c r="B115" s="113"/>
      <c r="C115" s="114"/>
      <c r="D115" s="114"/>
      <c r="E115" s="114"/>
      <c r="F115" s="114"/>
      <c r="G115" s="114"/>
      <c r="H115" s="114"/>
      <c r="I115" s="114"/>
      <c r="J115" s="114"/>
    </row>
    <row r="116" spans="1:10" ht="15.6" x14ac:dyDescent="0.3">
      <c r="A116" s="13"/>
      <c r="B116" s="113"/>
      <c r="C116" s="114"/>
      <c r="D116" s="114"/>
      <c r="E116" s="114"/>
      <c r="F116" s="114"/>
      <c r="G116" s="114"/>
      <c r="H116" s="114"/>
      <c r="I116" s="114"/>
      <c r="J116" s="114"/>
    </row>
    <row r="117" spans="1:10" ht="15.6" x14ac:dyDescent="0.3">
      <c r="A117" s="13"/>
      <c r="B117" s="113"/>
      <c r="C117" s="114"/>
      <c r="D117" s="114"/>
      <c r="E117" s="114"/>
      <c r="F117" s="114"/>
      <c r="G117" s="114"/>
      <c r="H117" s="114"/>
      <c r="I117" s="114"/>
      <c r="J117" s="114"/>
    </row>
    <row r="118" spans="1:10" ht="15.6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7.399999999999999" x14ac:dyDescent="0.3">
      <c r="A119" s="29" t="s">
        <v>56</v>
      </c>
      <c r="B119" s="46"/>
      <c r="C119" s="46"/>
      <c r="D119" s="46"/>
      <c r="E119" s="46"/>
      <c r="F119" s="18"/>
      <c r="G119" s="18"/>
      <c r="H119" s="18"/>
      <c r="I119" s="18"/>
      <c r="J119" s="18"/>
    </row>
    <row r="120" spans="1:10" ht="15.6" x14ac:dyDescent="0.3">
      <c r="A120" s="44"/>
      <c r="B120" s="44" t="s">
        <v>114</v>
      </c>
      <c r="C120" s="47" t="s">
        <v>71</v>
      </c>
      <c r="D120" s="112"/>
      <c r="E120" s="112"/>
      <c r="F120" s="112"/>
      <c r="G120" s="112"/>
      <c r="H120" s="112"/>
      <c r="I120" s="112"/>
      <c r="J120" s="112"/>
    </row>
    <row r="121" spans="1:10" ht="15.6" x14ac:dyDescent="0.3">
      <c r="A121" s="44"/>
      <c r="B121" s="108" t="s">
        <v>113</v>
      </c>
      <c r="C121" s="108"/>
      <c r="D121" s="102"/>
      <c r="E121" s="102"/>
      <c r="F121" s="102"/>
      <c r="G121" s="102"/>
      <c r="H121" s="102"/>
      <c r="I121" s="102"/>
      <c r="J121" s="102"/>
    </row>
    <row r="122" spans="1:10" ht="16.2" thickBot="1" x14ac:dyDescent="0.35">
      <c r="A122" s="13"/>
      <c r="B122" s="25" t="s">
        <v>71</v>
      </c>
      <c r="C122" s="13"/>
      <c r="D122" s="13"/>
      <c r="E122" s="13"/>
      <c r="F122" s="13"/>
      <c r="G122" s="13"/>
      <c r="H122" s="13"/>
      <c r="I122" s="13"/>
      <c r="J122" s="13"/>
    </row>
    <row r="123" spans="1:10" ht="32.25" customHeight="1" thickBot="1" x14ac:dyDescent="0.35">
      <c r="A123" s="13"/>
      <c r="B123" s="48" t="s">
        <v>57</v>
      </c>
      <c r="C123" s="49"/>
      <c r="D123" s="49"/>
      <c r="E123" s="13"/>
      <c r="F123" s="50" t="s">
        <v>60</v>
      </c>
      <c r="G123" s="13"/>
      <c r="H123" s="51" t="s">
        <v>61</v>
      </c>
      <c r="I123" s="13"/>
      <c r="J123" s="51" t="s">
        <v>62</v>
      </c>
    </row>
    <row r="124" spans="1:10" ht="16.2" thickBot="1" x14ac:dyDescent="0.35">
      <c r="A124" s="13">
        <v>1</v>
      </c>
      <c r="B124" s="97" t="s">
        <v>1</v>
      </c>
      <c r="C124" s="98"/>
      <c r="D124" s="99"/>
      <c r="E124" s="13"/>
      <c r="F124" s="52">
        <f>J6</f>
        <v>0</v>
      </c>
      <c r="G124" s="13"/>
      <c r="H124" s="53">
        <v>15</v>
      </c>
      <c r="I124" s="13"/>
      <c r="J124" s="55">
        <f>F124*0.15</f>
        <v>0</v>
      </c>
    </row>
    <row r="125" spans="1:10" ht="16.2" thickBot="1" x14ac:dyDescent="0.35">
      <c r="A125" s="13">
        <v>2</v>
      </c>
      <c r="B125" s="97" t="s">
        <v>58</v>
      </c>
      <c r="C125" s="98"/>
      <c r="D125" s="99"/>
      <c r="E125" s="13"/>
      <c r="F125" s="52">
        <f>J20</f>
        <v>0</v>
      </c>
      <c r="G125" s="13"/>
      <c r="H125" s="53">
        <v>15</v>
      </c>
      <c r="I125" s="13"/>
      <c r="J125" s="55">
        <f t="shared" ref="J125:J126" si="0">F125*0.15</f>
        <v>0</v>
      </c>
    </row>
    <row r="126" spans="1:10" ht="16.2" thickBot="1" x14ac:dyDescent="0.35">
      <c r="A126" s="13">
        <v>3</v>
      </c>
      <c r="B126" s="97" t="s">
        <v>20</v>
      </c>
      <c r="C126" s="98"/>
      <c r="D126" s="99"/>
      <c r="E126" s="13"/>
      <c r="F126" s="52">
        <f>J35</f>
        <v>0</v>
      </c>
      <c r="G126" s="13"/>
      <c r="H126" s="53">
        <v>15</v>
      </c>
      <c r="I126" s="13"/>
      <c r="J126" s="55">
        <f t="shared" si="0"/>
        <v>0</v>
      </c>
    </row>
    <row r="127" spans="1:10" ht="16.2" thickBot="1" x14ac:dyDescent="0.35">
      <c r="A127" s="13">
        <v>4</v>
      </c>
      <c r="B127" s="97" t="s">
        <v>22</v>
      </c>
      <c r="C127" s="98"/>
      <c r="D127" s="99"/>
      <c r="E127" s="13"/>
      <c r="F127" s="58">
        <f>J51</f>
        <v>0</v>
      </c>
      <c r="G127" s="13"/>
      <c r="H127" s="53">
        <v>10</v>
      </c>
      <c r="I127" s="13"/>
      <c r="J127" s="55">
        <f>F127*0.1</f>
        <v>0</v>
      </c>
    </row>
    <row r="128" spans="1:10" ht="16.2" thickBot="1" x14ac:dyDescent="0.35">
      <c r="A128" s="13">
        <v>5</v>
      </c>
      <c r="B128" s="97" t="s">
        <v>34</v>
      </c>
      <c r="C128" s="98"/>
      <c r="D128" s="99"/>
      <c r="E128" s="13"/>
      <c r="F128" s="58">
        <f>J68</f>
        <v>0</v>
      </c>
      <c r="G128" s="13"/>
      <c r="H128" s="53">
        <v>10</v>
      </c>
      <c r="I128" s="13"/>
      <c r="J128" s="55">
        <f t="shared" ref="J128:J129" si="1">F128*0.1</f>
        <v>0</v>
      </c>
    </row>
    <row r="129" spans="1:10" ht="16.2" thickBot="1" x14ac:dyDescent="0.35">
      <c r="A129" s="13">
        <v>6</v>
      </c>
      <c r="B129" s="97" t="s">
        <v>42</v>
      </c>
      <c r="C129" s="98"/>
      <c r="D129" s="99"/>
      <c r="E129" s="13"/>
      <c r="F129" s="58">
        <f>J83</f>
        <v>0</v>
      </c>
      <c r="G129" s="13"/>
      <c r="H129" s="53">
        <v>10</v>
      </c>
      <c r="I129" s="13"/>
      <c r="J129" s="55">
        <f t="shared" si="1"/>
        <v>0</v>
      </c>
    </row>
    <row r="130" spans="1:10" ht="16.2" thickBot="1" x14ac:dyDescent="0.35">
      <c r="A130" s="13">
        <v>7</v>
      </c>
      <c r="B130" s="97" t="s">
        <v>43</v>
      </c>
      <c r="C130" s="98"/>
      <c r="D130" s="99"/>
      <c r="E130" s="13"/>
      <c r="F130" s="58">
        <f>J97</f>
        <v>0</v>
      </c>
      <c r="G130" s="13"/>
      <c r="H130" s="53">
        <v>18</v>
      </c>
      <c r="I130" s="13"/>
      <c r="J130" s="55">
        <f>F130*0.18</f>
        <v>0</v>
      </c>
    </row>
    <row r="131" spans="1:10" ht="16.2" thickBot="1" x14ac:dyDescent="0.35">
      <c r="A131" s="13">
        <v>8</v>
      </c>
      <c r="B131" s="97" t="s">
        <v>59</v>
      </c>
      <c r="C131" s="98"/>
      <c r="D131" s="99"/>
      <c r="E131" s="13"/>
      <c r="F131" s="58" t="str">
        <f>J106</f>
        <v xml:space="preserve"> </v>
      </c>
      <c r="G131" s="13"/>
      <c r="H131" s="53">
        <v>7</v>
      </c>
      <c r="I131" s="13"/>
      <c r="J131" s="55" t="e">
        <f>F131*0.07</f>
        <v>#VALUE!</v>
      </c>
    </row>
    <row r="132" spans="1:10" ht="16.2" thickBot="1" x14ac:dyDescent="0.35">
      <c r="A132" s="13"/>
      <c r="B132" s="25"/>
      <c r="C132" s="25"/>
      <c r="D132" s="25"/>
      <c r="E132" s="13"/>
      <c r="F132" s="25"/>
      <c r="G132" s="13"/>
      <c r="H132" s="31"/>
      <c r="I132" s="13"/>
      <c r="J132" s="56"/>
    </row>
    <row r="133" spans="1:10" ht="21.6" thickBot="1" x14ac:dyDescent="0.45">
      <c r="A133" s="13"/>
      <c r="B133" s="13"/>
      <c r="C133" s="13"/>
      <c r="D133" s="13"/>
      <c r="E133" s="13"/>
      <c r="F133" s="13"/>
      <c r="G133" s="100" t="s">
        <v>63</v>
      </c>
      <c r="H133" s="100"/>
      <c r="I133" s="100"/>
      <c r="J133" s="57" t="e">
        <f>SUM(J124:J132)</f>
        <v>#VALUE!</v>
      </c>
    </row>
    <row r="134" spans="1:10" ht="15.6" x14ac:dyDescent="0.3"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5.6" x14ac:dyDescent="0.3"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6.2" thickBot="1" x14ac:dyDescent="0.35">
      <c r="B136" s="13" t="s">
        <v>12</v>
      </c>
      <c r="C136" s="13"/>
      <c r="D136" s="13"/>
      <c r="E136" s="13"/>
      <c r="F136" s="13"/>
      <c r="G136" s="13"/>
      <c r="H136" s="13"/>
      <c r="I136" s="13"/>
      <c r="J136" s="13"/>
    </row>
    <row r="137" spans="1:10" ht="15" thickBot="1" x14ac:dyDescent="0.35">
      <c r="B137" s="115"/>
      <c r="C137" s="115"/>
      <c r="D137" s="115"/>
      <c r="E137" s="115"/>
      <c r="F137" s="115"/>
      <c r="G137" s="115"/>
      <c r="H137" s="115"/>
      <c r="I137" s="115"/>
      <c r="J137" s="115"/>
    </row>
    <row r="138" spans="1:10" ht="15" thickBot="1" x14ac:dyDescent="0.35">
      <c r="B138" s="115"/>
      <c r="C138" s="115"/>
      <c r="D138" s="115"/>
      <c r="E138" s="115"/>
      <c r="F138" s="115"/>
      <c r="G138" s="115"/>
      <c r="H138" s="115"/>
      <c r="I138" s="115"/>
      <c r="J138" s="115"/>
    </row>
    <row r="139" spans="1:10" ht="15" thickBot="1" x14ac:dyDescent="0.35">
      <c r="B139" s="115"/>
      <c r="C139" s="115"/>
      <c r="D139" s="115"/>
      <c r="E139" s="115"/>
      <c r="F139" s="115"/>
      <c r="G139" s="115"/>
      <c r="H139" s="115"/>
      <c r="I139" s="115"/>
      <c r="J139" s="115"/>
    </row>
    <row r="140" spans="1:10" ht="15" thickBot="1" x14ac:dyDescent="0.35">
      <c r="B140" s="115"/>
      <c r="C140" s="115"/>
      <c r="D140" s="115"/>
      <c r="E140" s="115"/>
      <c r="F140" s="115"/>
      <c r="G140" s="115"/>
      <c r="H140" s="115"/>
      <c r="I140" s="115"/>
      <c r="J140" s="115"/>
    </row>
    <row r="141" spans="1:10" ht="15" thickBot="1" x14ac:dyDescent="0.35">
      <c r="B141" s="115"/>
      <c r="C141" s="115"/>
      <c r="D141" s="115"/>
      <c r="E141" s="115"/>
      <c r="F141" s="115"/>
      <c r="G141" s="115"/>
      <c r="H141" s="115"/>
      <c r="I141" s="115"/>
      <c r="J141" s="115"/>
    </row>
    <row r="142" spans="1:10" ht="15" thickBot="1" x14ac:dyDescent="0.35">
      <c r="B142" s="115"/>
      <c r="C142" s="115"/>
      <c r="D142" s="115"/>
      <c r="E142" s="115"/>
      <c r="F142" s="115"/>
      <c r="G142" s="115"/>
      <c r="H142" s="115"/>
      <c r="I142" s="115"/>
      <c r="J142" s="115"/>
    </row>
    <row r="143" spans="1:10" ht="15" thickBot="1" x14ac:dyDescent="0.35">
      <c r="B143" s="115"/>
      <c r="C143" s="115"/>
      <c r="D143" s="115"/>
      <c r="E143" s="115"/>
      <c r="F143" s="115"/>
      <c r="G143" s="115"/>
      <c r="H143" s="115"/>
      <c r="I143" s="115"/>
      <c r="J143" s="115"/>
    </row>
    <row r="144" spans="1:10" ht="15" thickBot="1" x14ac:dyDescent="0.35">
      <c r="B144" s="115"/>
      <c r="C144" s="115"/>
      <c r="D144" s="115"/>
      <c r="E144" s="115"/>
      <c r="F144" s="115"/>
      <c r="G144" s="115"/>
      <c r="H144" s="115"/>
      <c r="I144" s="115"/>
      <c r="J144" s="115"/>
    </row>
    <row r="145" spans="2:10" ht="15" thickBot="1" x14ac:dyDescent="0.35">
      <c r="B145" s="115"/>
      <c r="C145" s="115"/>
      <c r="D145" s="115"/>
      <c r="E145" s="115"/>
      <c r="F145" s="115"/>
      <c r="G145" s="115"/>
      <c r="H145" s="115"/>
      <c r="I145" s="115"/>
      <c r="J145" s="115"/>
    </row>
    <row r="146" spans="2:10" ht="15" thickBot="1" x14ac:dyDescent="0.35">
      <c r="B146" s="115"/>
      <c r="C146" s="115"/>
      <c r="D146" s="115"/>
      <c r="E146" s="115"/>
      <c r="F146" s="115"/>
      <c r="G146" s="115"/>
      <c r="H146" s="115"/>
      <c r="I146" s="115"/>
      <c r="J146" s="115"/>
    </row>
    <row r="147" spans="2:10" ht="15" thickBot="1" x14ac:dyDescent="0.35">
      <c r="B147" s="115"/>
      <c r="C147" s="115"/>
      <c r="D147" s="115"/>
      <c r="E147" s="115"/>
      <c r="F147" s="115"/>
      <c r="G147" s="115"/>
      <c r="H147" s="115"/>
      <c r="I147" s="115"/>
      <c r="J147" s="115"/>
    </row>
  </sheetData>
  <sheetProtection sheet="1" objects="1" scenarios="1" selectLockedCells="1"/>
  <mergeCells count="32">
    <mergeCell ref="B40:J44"/>
    <mergeCell ref="B52:I52"/>
    <mergeCell ref="A2:J2"/>
    <mergeCell ref="B7:I7"/>
    <mergeCell ref="B21:J21"/>
    <mergeCell ref="B36:J38"/>
    <mergeCell ref="B14:J18"/>
    <mergeCell ref="B29:J33"/>
    <mergeCell ref="A46:J46"/>
    <mergeCell ref="B137:J147"/>
    <mergeCell ref="B98:I98"/>
    <mergeCell ref="B107:I107"/>
    <mergeCell ref="B62:J66"/>
    <mergeCell ref="B69:J69"/>
    <mergeCell ref="B77:J81"/>
    <mergeCell ref="B84:J84"/>
    <mergeCell ref="B86:J90"/>
    <mergeCell ref="B130:D130"/>
    <mergeCell ref="B131:D131"/>
    <mergeCell ref="B124:D124"/>
    <mergeCell ref="B125:D125"/>
    <mergeCell ref="B126:D126"/>
    <mergeCell ref="B127:D127"/>
    <mergeCell ref="B128:D128"/>
    <mergeCell ref="B129:D129"/>
    <mergeCell ref="A92:J92"/>
    <mergeCell ref="B100:J104"/>
    <mergeCell ref="B113:J117"/>
    <mergeCell ref="B121:C121"/>
    <mergeCell ref="G133:I133"/>
    <mergeCell ref="D120:J120"/>
    <mergeCell ref="D121:J121"/>
  </mergeCells>
  <pageMargins left="0.5" right="0.5" top="0.25" bottom="0.15" header="0.3" footer="0.3"/>
  <pageSetup scale="94" orientation="portrait" r:id="rId1"/>
  <headerFooter>
    <oddFooter>&amp;L&amp;Z&amp;F</oddFooter>
  </headerFooter>
  <rowBreaks count="3" manualBreakCount="3">
    <brk id="44" max="16383" man="1"/>
    <brk id="90" max="16383" man="1"/>
    <brk id="11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61ED93E790C44785F1CFC1FFA04D64" ma:contentTypeVersion="2" ma:contentTypeDescription="Create a new document." ma:contentTypeScope="" ma:versionID="677b94ed05e292e11a6f6400e7d72c91">
  <xsd:schema xmlns:xsd="http://www.w3.org/2001/XMLSchema" xmlns:xs="http://www.w3.org/2001/XMLSchema" xmlns:p="http://schemas.microsoft.com/office/2006/metadata/properties" xmlns:ns1="http://schemas.microsoft.com/sharepoint/v3" xmlns:ns2="150c4ecb-3d5b-42cc-a020-aa4cbee75855" targetNamespace="http://schemas.microsoft.com/office/2006/metadata/properties" ma:root="true" ma:fieldsID="cb09a1eea2f8f7c9a6150f1fdc0d4464" ns1:_="" ns2:_="">
    <xsd:import namespace="http://schemas.microsoft.com/sharepoint/v3"/>
    <xsd:import namespace="150c4ecb-3d5b-42cc-a020-aa4cbee7585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c4ecb-3d5b-42cc-a020-aa4cbee75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CFB217-3F40-423E-A92B-B76F325E2850}"/>
</file>

<file path=customXml/itemProps2.xml><?xml version="1.0" encoding="utf-8"?>
<ds:datastoreItem xmlns:ds="http://schemas.openxmlformats.org/officeDocument/2006/customXml" ds:itemID="{98CE63B0-C55E-43B8-A499-750868B8588D}"/>
</file>

<file path=customXml/itemProps3.xml><?xml version="1.0" encoding="utf-8"?>
<ds:datastoreItem xmlns:ds="http://schemas.openxmlformats.org/officeDocument/2006/customXml" ds:itemID="{0C51F673-167E-4283-BC69-E48CE9BA11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 and Cost Info</vt:lpstr>
      <vt:lpstr>Overall AE Assessment</vt:lpstr>
      <vt:lpstr>Overall Contractor Assessment</vt:lpstr>
      <vt:lpstr>'Overall AE Assessment'!Print_Area</vt:lpstr>
      <vt:lpstr>'Overall Contractor Assessment'!Print_Area</vt:lpstr>
      <vt:lpstr>'Project and Cost Info'!Print_Area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Kueter, Julie</dc:creator>
  <cp:lastModifiedBy>Kueter, Julie</cp:lastModifiedBy>
  <cp:lastPrinted>2017-10-05T17:05:03Z</cp:lastPrinted>
  <dcterms:created xsi:type="dcterms:W3CDTF">2017-01-04T20:12:54Z</dcterms:created>
  <dcterms:modified xsi:type="dcterms:W3CDTF">2017-12-07T22:24:28Z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0x010100AA61ED93E790C44785F1CFC1FFA04D64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